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20490" windowHeight="7755" firstSheet="3"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<sst xmlns="http://schemas.openxmlformats.org/spreadsheetml/2006/main" count="845" uniqueCount="309">
  <si>
    <t>公开01表</t>
  </si>
  <si>
    <t>部门：</t>
  </si>
  <si>
    <t>金额单位：万元</t>
  </si>
  <si>
    <t>收入</t>
  </si>
  <si>
    <t/>
  </si>
  <si>
    <t>支出</t>
  </si>
  <si>
    <t>项目</t>
  </si>
  <si>
    <t>行次</t>
  </si>
  <si>
    <t>金额</t>
  </si>
  <si>
    <t>栏次</t>
  </si>
  <si>
    <t>1</t>
  </si>
  <si>
    <t>2</t>
  </si>
  <si>
    <t>一、财政拨款收入</t>
  </si>
  <si>
    <t>一、一般公共服务支出</t>
  </si>
  <si>
    <t>29</t>
  </si>
  <si>
    <t>二、上级补助收入</t>
  </si>
  <si>
    <t>二、外交支出</t>
  </si>
  <si>
    <t>30</t>
  </si>
  <si>
    <t>三、事业收入</t>
  </si>
  <si>
    <t>3</t>
  </si>
  <si>
    <t>三、国防支出</t>
  </si>
  <si>
    <t>31</t>
  </si>
  <si>
    <t>四、经营收入</t>
  </si>
  <si>
    <t>4</t>
  </si>
  <si>
    <t>四、公共安全支出</t>
  </si>
  <si>
    <t>32</t>
  </si>
  <si>
    <t>五、附属单位上缴收入</t>
  </si>
  <si>
    <t>5</t>
  </si>
  <si>
    <t>五、教育支出</t>
  </si>
  <si>
    <t>33</t>
  </si>
  <si>
    <t>六、其他收入</t>
  </si>
  <si>
    <t>6</t>
  </si>
  <si>
    <t>六、科学技术支出</t>
  </si>
  <si>
    <t>34</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</si>
  <si>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</si>
  <si>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</si>
  <si>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</si>
  <si>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</si>
  <si>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</si>
  <si>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</si>
  <si>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</si>
  <si>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</si>
  <si>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</si>
  <si>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</si>
  <si>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</si>
  <si>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</si>
  <si>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</si>
  <si>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</si>
  <si>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</si>
  <si>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</si>
  <si>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</si>
  <si>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</si>
  <si>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</si>
  <si>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</si>
  <si>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</si>
  <si>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</si>
  <si>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</si>
  <si>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</si>
  <si>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</si>
  <si>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</si>
  <si>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</si>
  <si>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</si>
  <si>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</si>
  <si>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</si>
  <si>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</si>
  <si>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</si>
  <si>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</si>
  <si>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</si>
  <si>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</si>
  <si>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</si>
  <si>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</si>
  <si>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</si>
  <si>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</si>
  <si>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</si>
  <si>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</si>
  <si>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</si>
  <si>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</si>
  <si>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</si>
  <si>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22</t>
  </si>
  <si>
    <t>二十二、债务还本支出</t>
  </si>
  <si>
    <t>23</t>
  </si>
  <si>
    <t>二十三、债务付息支出</t>
  </si>
  <si>
    <t>本年收入合计</t>
  </si>
  <si>
    <t>24</t>
  </si>
  <si>
    <t>本年支出合计</t>
  </si>
  <si>
    <t>用事业基金弥补收支差额</t>
  </si>
  <si>
    <t>25</t>
  </si>
  <si>
    <t>结余分配</t>
  </si>
  <si>
    <t>年初结转和结余</t>
  </si>
  <si>
    <t>26</t>
  </si>
  <si>
    <t>年末结转和结余</t>
  </si>
  <si>
    <t>27</t>
  </si>
  <si>
    <t>总计</t>
  </si>
  <si>
    <t>注：本表反映部门本年度的总收支和年末结转结余情况。</t>
  </si>
  <si>
    <t>公开02表</t>
  </si>
  <si>
    <t>财政拨款收入</t>
  </si>
  <si>
    <t>上级补助收入</t>
  </si>
  <si>
    <t>事业收入</t>
  </si>
  <si>
    <t>经营收入</t>
  </si>
  <si>
    <t>附属单位上缴收入</t>
  </si>
  <si>
    <t>其他收入</t>
  </si>
  <si>
    <t>功能分类科目编码</t>
  </si>
  <si>
    <t>科目名称</t>
  </si>
  <si>
    <t>小计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</si>
  <si>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</si>
  <si>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</si>
  <si>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</si>
  <si>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</si>
  <si>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</si>
  <si>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</si>
  <si>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</si>
  <si>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</si>
  <si>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</si>
  <si>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</si>
  <si>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</si>
  <si>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</si>
  <si>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</si>
  <si>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</si>
  <si>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</si>
  <si>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</si>
  <si>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</si>
  <si>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</si>
  <si>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49</t>
  </si>
  <si>
    <t>50</t>
  </si>
  <si>
    <t>51</t>
  </si>
  <si>
    <t>52</t>
  </si>
  <si>
    <t>53</t>
  </si>
  <si>
    <t>年初财政拨款结转和结余</t>
  </si>
  <si>
    <t>年末财政拨款结转和结余</t>
  </si>
  <si>
    <t>54</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</si>
  <si>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</si>
  <si>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</si>
  <si>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</si>
  <si>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</si>
  <si>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</si>
  <si>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</si>
  <si>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</si>
  <si>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</si>
  <si>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</si>
  <si>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</si>
  <si>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</si>
  <si>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</si>
  <si>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</si>
  <si>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</si>
  <si>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</si>
  <si>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</si>
  <si>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</si>
  <si>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</si>
  <si>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</si>
  <si>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</si>
  <si>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</si>
  <si>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</si>
  <si>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</si>
  <si>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</si>
  <si>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</si>
  <si>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</si>
  <si>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</si>
  <si>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</si>
  <si>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</si>
  <si>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</si>
  <si>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</si>
  <si>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</si>
  <si>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</si>
  <si>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</si>
  <si>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</si>
  <si>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</si>
  <si>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 xml:space="preserve">  伙食补助费</t>
  </si>
  <si>
    <t>30204</t>
  </si>
  <si>
    <t xml:space="preserve">  手续费</t>
  </si>
  <si>
    <t>31005</t>
  </si>
  <si>
    <t xml:space="preserve">  基础设施建设</t>
  </si>
  <si>
    <t xml:space="preserve">  绩效工资</t>
  </si>
  <si>
    <t>30205</t>
  </si>
  <si>
    <t xml:space="preserve">  水费</t>
  </si>
  <si>
    <t>31006</t>
  </si>
  <si>
    <t xml:space="preserve">  大型修缮</t>
  </si>
  <si>
    <t xml:space="preserve">  机关事业单位基本养老保险费</t>
  </si>
  <si>
    <t>30206</t>
  </si>
  <si>
    <t xml:space="preserve">  电费</t>
  </si>
  <si>
    <t>31007</t>
  </si>
  <si>
    <t xml:space="preserve">  信息网络及软件购置更新</t>
  </si>
  <si>
    <t xml:space="preserve">  职业年金缴费</t>
  </si>
  <si>
    <t>30207</t>
  </si>
  <si>
    <t xml:space="preserve">  邮电费</t>
  </si>
  <si>
    <t>31008</t>
  </si>
  <si>
    <t xml:space="preserve">  物资储备</t>
  </si>
  <si>
    <t xml:space="preserve">  职工基本医疗保险缴费</t>
  </si>
  <si>
    <t xml:space="preserve">  取暖费</t>
  </si>
  <si>
    <t>土地补偿</t>
  </si>
  <si>
    <t xml:space="preserve">  公务员医疗补助缴费</t>
  </si>
  <si>
    <t xml:space="preserve">  物业管理费</t>
  </si>
  <si>
    <t>安置补助</t>
  </si>
  <si>
    <t xml:space="preserve">  其他社会保障缴费</t>
  </si>
  <si>
    <t>30211</t>
  </si>
  <si>
    <t xml:space="preserve">  差旅费</t>
  </si>
  <si>
    <t>31011</t>
  </si>
  <si>
    <t xml:space="preserve">  地上附着物和青苗补偿</t>
  </si>
  <si>
    <t xml:space="preserve">  住房公积金</t>
  </si>
  <si>
    <t>30212</t>
  </si>
  <si>
    <t xml:space="preserve">  因公出国（境）费用</t>
  </si>
  <si>
    <t>31012</t>
  </si>
  <si>
    <t xml:space="preserve">  拆迁补偿</t>
  </si>
  <si>
    <t xml:space="preserve">  医疗费</t>
  </si>
  <si>
    <t>30213</t>
  </si>
  <si>
    <t xml:space="preserve">  维修(护)费</t>
  </si>
  <si>
    <t>31013</t>
  </si>
  <si>
    <t xml:space="preserve">  公务用车购置</t>
  </si>
  <si>
    <t xml:space="preserve">  其他工资福利支出</t>
  </si>
  <si>
    <t>30214</t>
  </si>
  <si>
    <t xml:space="preserve">  租赁费</t>
  </si>
  <si>
    <t>31019</t>
  </si>
  <si>
    <t xml:space="preserve">  其他交通工具购置</t>
  </si>
  <si>
    <t>303</t>
  </si>
  <si>
    <t>对个人和家庭的补助</t>
  </si>
  <si>
    <t>30215</t>
  </si>
  <si>
    <t xml:space="preserve">  会议费</t>
  </si>
  <si>
    <t xml:space="preserve">  文物和陈列品购置</t>
  </si>
  <si>
    <t>30301</t>
  </si>
  <si>
    <t xml:space="preserve">  离休费</t>
  </si>
  <si>
    <t>30216</t>
  </si>
  <si>
    <t xml:space="preserve">  培训费</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</si>
  <si>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</si>
  <si>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</si>
  <si>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</si>
  <si>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</si>
  <si>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</si>
  <si>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</si>
  <si>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</si>
  <si>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</si>
  <si>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</si>
  <si>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</si>
  <si>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</si>
  <si>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307</t>
  </si>
  <si>
    <t>债务利息及费用支出</t>
  </si>
  <si>
    <t>30304</t>
  </si>
  <si>
    <t xml:space="preserve">  抚恤金</t>
  </si>
  <si>
    <t>30224</t>
  </si>
  <si>
    <t xml:space="preserve">  被装购置费</t>
  </si>
  <si>
    <t>30701</t>
  </si>
  <si>
    <t xml:space="preserve">  国内债务付息</t>
  </si>
  <si>
    <t>30305</t>
  </si>
  <si>
    <t xml:space="preserve">  生活补助</t>
  </si>
  <si>
    <t>30225</t>
  </si>
  <si>
    <t xml:space="preserve">  专用燃料费</t>
  </si>
  <si>
    <t>30707</t>
  </si>
  <si>
    <t xml:space="preserve">  国外债务付息</t>
  </si>
  <si>
    <t>30306</t>
  </si>
  <si>
    <t xml:space="preserve">  救济费</t>
  </si>
  <si>
    <t>30226</t>
  </si>
  <si>
    <t xml:space="preserve">  劳务费</t>
  </si>
  <si>
    <t xml:space="preserve">  国内债务发行费用</t>
  </si>
  <si>
    <t>30307</t>
  </si>
  <si>
    <t xml:space="preserve">  医疗费补助</t>
  </si>
  <si>
    <t>30227</t>
  </si>
  <si>
    <t xml:space="preserve">  委托业务费</t>
  </si>
  <si>
    <t xml:space="preserve">  国外债务发行费用</t>
  </si>
  <si>
    <t>30308</t>
  </si>
  <si>
    <t xml:space="preserve">  助学金</t>
  </si>
  <si>
    <t>30228</t>
  </si>
  <si>
    <t xml:space="preserve">  工会经费</t>
  </si>
  <si>
    <t>对企业补助</t>
  </si>
  <si>
    <t>30309</t>
  </si>
  <si>
    <t xml:space="preserve">  奖励金</t>
  </si>
  <si>
    <t>30229</t>
  </si>
  <si>
    <t xml:space="preserve">  福利费</t>
  </si>
  <si>
    <t xml:space="preserve">  资本金注入</t>
  </si>
  <si>
    <t>30310</t>
  </si>
  <si>
    <t xml:space="preserve">  个人农业生产补贴</t>
  </si>
  <si>
    <t>30231</t>
  </si>
  <si>
    <t xml:space="preserve">  公务用车运行维护费</t>
  </si>
  <si>
    <t xml:space="preserve">  政府投资基金股权投资</t>
  </si>
  <si>
    <t xml:space="preserve">  其他个人和家庭的补助支出</t>
  </si>
  <si>
    <t>30239</t>
  </si>
  <si>
    <t xml:space="preserve">  其他交通费用</t>
  </si>
  <si>
    <t xml:space="preserve">  费用补贴</t>
  </si>
  <si>
    <t>30240</t>
  </si>
  <si>
    <t xml:space="preserve">  税金及附加费用</t>
  </si>
  <si>
    <t xml:space="preserve">  利息补贴</t>
  </si>
  <si>
    <t>30299</t>
  </si>
  <si>
    <t xml:space="preserve">  其他商品和服务支出</t>
  </si>
  <si>
    <t xml:space="preserve">  其他对企业补助</t>
  </si>
  <si>
    <t>人员经费合计</t>
  </si>
  <si>
    <t>公用经费合计</t>
  </si>
  <si>
    <t>注：本表反映部门本年度一般公共预算财政拨款基本支出明细情况。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</si>
  <si>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</si>
  <si>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</si>
  <si>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</si>
  <si>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</si>
  <si>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</si>
  <si>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</si>
  <si>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</si>
  <si>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</si>
  <si>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</si>
  <si>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</si>
  <si>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公开08表</t>
  </si>
  <si>
    <t>本年收入</t>
  </si>
  <si>
    <t>注：本表反映部门本年度政府性基金预算财政拨款收入、支出及结转和结余情况。</t>
  </si>
  <si>
    <t>政府性基金预算财政拨款收入支出决算表</t>
  </si>
  <si>
    <t>收入支出决算总表</t>
  </si>
  <si>
    <t>收入决算表</t>
  </si>
  <si>
    <t xml:space="preserve"> 公安</t>
  </si>
  <si>
    <t>公共安全支出</t>
  </si>
  <si>
    <t>社会保障和就业支出</t>
  </si>
  <si>
    <t>行政事业单位离退休</t>
  </si>
  <si>
    <t xml:space="preserve"> </t>
  </si>
  <si>
    <t>本部门无政府性基金收入和支出</t>
  </si>
  <si>
    <t>部门：新疆维吾尔自治区公安厅（汇总）</t>
  </si>
  <si>
    <t>新疆维吾尔自治区公安厅（汇总）</t>
  </si>
  <si>
    <t>部门：新疆维吾尔自治区公安厅（汇总）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</si>
</sst>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3">
    <font>
      <sz val="10"/>
      <color indexed="8"/>
      <name val="Arial"/>
      <family val="2"/>
    </font>
    <font>
      <sz val="11"/>
      <color indexed="8"/>
      <name val="宋体"/>
      <family val="0"/>
    </font>
    <font>
      <sz val="15"/>
      <color indexed="8"/>
      <name val="宋体"/>
      <family val="0"/>
    </font>
    <font>
      <sz val="10"/>
      <color indexed="8"/>
      <name val="宋体"/>
      <family val="0"/>
    </font>
    <font>
      <b/>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178" fontId="0" fillId="0" borderId="0">
      <alignment/>
      <protection/>
    </xf>
    <xf numFmtId="45" fontId="0" fillId="0" borderId="0">
      <alignment/>
      <protection/>
    </xf>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7" applyNumberFormat="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8" applyNumberFormat="0" applyFont="0" applyAlignment="0" applyProtection="0"/>
  </cellStyleXfs>
  <cellXfs count="77">
    <xf numFmtId="0" fontId="0" fillId="0" borderId="0" xfId="0" applyAlignment="1">
      <alignment/>
    </xf>
    <xf numFmtId="0" fontId="3" fillId="0" borderId="0" xfId="0" applyFont="1" applyAlignment="1">
      <alignment/>
    </xf>
    <xf numFmtId="0" fontId="1" fillId="33" borderId="9" xfId="0" applyFont="1" applyFill="1" applyBorder="1" applyAlignment="1">
      <alignment horizontal="center" vertical="center" wrapText="1" shrinkToFit="1"/>
    </xf>
    <xf numFmtId="0" fontId="1" fillId="33" borderId="9" xfId="0" applyFont="1" applyFill="1" applyBorder="1" applyAlignment="1">
      <alignment horizontal="center" vertical="center" shrinkToFit="1"/>
    </xf>
    <xf numFmtId="0" fontId="1" fillId="33" borderId="10" xfId="0" applyFont="1" applyFill="1" applyBorder="1" applyAlignment="1">
      <alignment horizontal="center" vertical="center"/>
    </xf>
    <xf numFmtId="0" fontId="1" fillId="33" borderId="9" xfId="0" applyFont="1" applyFill="1" applyBorder="1" applyAlignment="1">
      <alignment horizontal="center" vertical="center"/>
    </xf>
    <xf numFmtId="4" fontId="4" fillId="0" borderId="9" xfId="0" applyNumberFormat="1" applyFont="1" applyBorder="1" applyAlignment="1">
      <alignment horizontal="right" vertical="center" shrinkToFit="1"/>
    </xf>
    <xf numFmtId="0" fontId="1" fillId="0" borderId="9" xfId="0" applyFont="1" applyBorder="1" applyAlignment="1">
      <alignment horizontal="left" vertical="center" shrinkToFit="1"/>
    </xf>
    <xf numFmtId="4" fontId="1" fillId="0" borderId="9" xfId="0" applyNumberFormat="1" applyFont="1" applyBorder="1" applyAlignment="1">
      <alignment horizontal="right" vertical="center" shrinkToFit="1"/>
    </xf>
    <xf numFmtId="0" fontId="3" fillId="0" borderId="0" xfId="0" applyFont="1" applyAlignment="1">
      <alignment horizontal="right"/>
    </xf>
    <xf numFmtId="0" fontId="1" fillId="33" borderId="10" xfId="0" applyFont="1" applyFill="1" applyBorder="1" applyAlignment="1">
      <alignment horizontal="center" vertical="center" wrapText="1"/>
    </xf>
    <xf numFmtId="0" fontId="1" fillId="33" borderId="9" xfId="0" applyFont="1" applyFill="1" applyBorder="1" applyAlignment="1">
      <alignment horizontal="center" vertical="center" wrapText="1"/>
    </xf>
    <xf numFmtId="4" fontId="1" fillId="0" borderId="10" xfId="0" applyNumberFormat="1"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9" xfId="0" applyFont="1" applyFill="1" applyBorder="1" applyAlignment="1">
      <alignment horizontal="left" vertical="center" shrinkToFit="1"/>
    </xf>
    <xf numFmtId="0" fontId="1" fillId="33" borderId="10" xfId="0" applyFont="1" applyFill="1" applyBorder="1" applyAlignment="1">
      <alignment horizontal="center" vertical="center" shrinkToFit="1"/>
    </xf>
    <xf numFmtId="0" fontId="1" fillId="33" borderId="10" xfId="0" applyFont="1" applyFill="1" applyBorder="1" applyAlignment="1">
      <alignment horizontal="left" vertical="center"/>
    </xf>
    <xf numFmtId="0" fontId="1" fillId="0" borderId="9" xfId="0" applyFont="1" applyBorder="1" applyAlignment="1">
      <alignment horizontal="right" vertical="center" shrinkToFit="1"/>
    </xf>
    <xf numFmtId="0" fontId="1" fillId="33" borderId="11" xfId="0" applyFont="1" applyFill="1" applyBorder="1" applyAlignment="1">
      <alignment horizontal="left" vertical="center"/>
    </xf>
    <xf numFmtId="0" fontId="1" fillId="33" borderId="12" xfId="0" applyFont="1" applyFill="1" applyBorder="1" applyAlignment="1">
      <alignment horizontal="center" vertical="center"/>
    </xf>
    <xf numFmtId="0" fontId="1" fillId="0" borderId="12" xfId="0" applyFont="1" applyBorder="1" applyAlignment="1">
      <alignment horizontal="right" vertical="center" shrinkToFit="1"/>
    </xf>
    <xf numFmtId="0" fontId="1" fillId="33" borderId="12" xfId="0" applyFont="1" applyFill="1" applyBorder="1" applyAlignment="1">
      <alignment horizontal="left" vertical="center" shrinkToFit="1"/>
    </xf>
    <xf numFmtId="4" fontId="1" fillId="0" borderId="12" xfId="0" applyNumberFormat="1" applyFont="1" applyBorder="1" applyAlignment="1">
      <alignment horizontal="right" vertical="center" shrinkToFit="1"/>
    </xf>
    <xf numFmtId="0" fontId="1" fillId="33" borderId="13" xfId="0" applyFont="1" applyFill="1" applyBorder="1" applyAlignment="1">
      <alignment horizontal="left" vertical="center"/>
    </xf>
    <xf numFmtId="0" fontId="1" fillId="33" borderId="13" xfId="0" applyFont="1" applyFill="1" applyBorder="1" applyAlignment="1">
      <alignment horizontal="center" vertical="center"/>
    </xf>
    <xf numFmtId="0" fontId="1" fillId="0" borderId="13" xfId="0" applyFont="1" applyBorder="1" applyAlignment="1">
      <alignment horizontal="right" vertical="center" shrinkToFit="1"/>
    </xf>
    <xf numFmtId="0" fontId="1" fillId="33" borderId="13" xfId="0" applyFont="1" applyFill="1" applyBorder="1" applyAlignment="1">
      <alignment horizontal="left" vertical="center" shrinkToFit="1"/>
    </xf>
    <xf numFmtId="4" fontId="1" fillId="0" borderId="13" xfId="0" applyNumberFormat="1" applyFont="1" applyBorder="1" applyAlignment="1">
      <alignment horizontal="right" vertical="center" shrinkToFit="1"/>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1" fillId="33" borderId="9" xfId="0" applyFont="1" applyFill="1" applyBorder="1" applyAlignment="1">
      <alignment horizontal="left" vertical="center"/>
    </xf>
    <xf numFmtId="0" fontId="1" fillId="33" borderId="11" xfId="0" applyFont="1" applyFill="1" applyBorder="1" applyAlignment="1">
      <alignment horizontal="left" vertical="center" shrinkToFit="1"/>
    </xf>
    <xf numFmtId="0" fontId="1" fillId="33" borderId="12" xfId="0" applyFont="1" applyFill="1" applyBorder="1" applyAlignment="1">
      <alignment horizontal="center" vertical="center" shrinkToFit="1"/>
    </xf>
    <xf numFmtId="0" fontId="1" fillId="33" borderId="13"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0" xfId="0"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0" borderId="9" xfId="0" applyFont="1" applyBorder="1" applyAlignment="1">
      <alignment horizontal="left" vertical="center" shrinkToFit="1"/>
    </xf>
    <xf numFmtId="0" fontId="1" fillId="33" borderId="9" xfId="0" applyFont="1" applyFill="1" applyBorder="1" applyAlignment="1">
      <alignment horizontal="left" vertical="center"/>
    </xf>
    <xf numFmtId="0" fontId="3" fillId="0" borderId="0" xfId="0" applyFont="1" applyAlignment="1">
      <alignment/>
    </xf>
    <xf numFmtId="0" fontId="1" fillId="33" borderId="16" xfId="0" applyFont="1" applyFill="1" applyBorder="1" applyAlignment="1">
      <alignment horizontal="center" vertical="center" shrinkToFit="1"/>
    </xf>
    <xf numFmtId="0" fontId="2" fillId="0" borderId="0" xfId="0" applyFont="1" applyAlignment="1">
      <alignment horizontal="center"/>
    </xf>
    <xf numFmtId="0" fontId="1" fillId="0" borderId="0" xfId="0" applyFont="1" applyAlignment="1">
      <alignment horizontal="left" vertical="center"/>
    </xf>
    <xf numFmtId="0" fontId="1" fillId="33" borderId="17" xfId="0" applyFont="1" applyFill="1" applyBorder="1" applyAlignment="1">
      <alignment horizontal="center" vertical="center" shrinkToFit="1"/>
    </xf>
    <xf numFmtId="0" fontId="1" fillId="33" borderId="18" xfId="0" applyFont="1" applyFill="1" applyBorder="1" applyAlignment="1">
      <alignment horizontal="left" vertical="center"/>
    </xf>
    <xf numFmtId="0" fontId="0" fillId="0" borderId="19" xfId="0" applyBorder="1" applyAlignment="1">
      <alignment horizontal="left" vertical="center"/>
    </xf>
    <xf numFmtId="0" fontId="0" fillId="0" borderId="16" xfId="0" applyBorder="1" applyAlignment="1">
      <alignment horizontal="left" vertical="center"/>
    </xf>
    <xf numFmtId="0" fontId="1" fillId="33" borderId="10"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6" xfId="0" applyFont="1" applyFill="1" applyBorder="1" applyAlignment="1">
      <alignment horizontal="center" vertical="center" wrapText="1" shrinkToFit="1"/>
    </xf>
    <xf numFmtId="0" fontId="1" fillId="0" borderId="0" xfId="0" applyFont="1" applyAlignment="1">
      <alignment horizontal="left" vertical="center" shrinkToFit="1"/>
    </xf>
    <xf numFmtId="0" fontId="1" fillId="33" borderId="9" xfId="0" applyFont="1" applyFill="1" applyBorder="1" applyAlignment="1">
      <alignment horizontal="center" vertical="center" shrinkToFit="1"/>
    </xf>
    <xf numFmtId="0" fontId="1" fillId="0" borderId="10"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2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9" xfId="0" applyFont="1" applyBorder="1" applyAlignment="1">
      <alignment horizontal="center" vertical="center" shrinkToFit="1"/>
    </xf>
    <xf numFmtId="0" fontId="1" fillId="33" borderId="10" xfId="0" applyFont="1" applyFill="1" applyBorder="1" applyAlignment="1">
      <alignment horizontal="center" vertical="center"/>
    </xf>
    <xf numFmtId="0" fontId="1" fillId="33" borderId="9" xfId="0" applyFont="1" applyFill="1" applyBorder="1" applyAlignment="1">
      <alignment horizontal="center" vertical="center"/>
    </xf>
    <xf numFmtId="0" fontId="2" fillId="0" borderId="0" xfId="0" applyFont="1" applyAlignment="1">
      <alignment horizontal="center"/>
    </xf>
    <xf numFmtId="0" fontId="1" fillId="33" borderId="9"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7" xfId="0" applyFont="1" applyFill="1" applyBorder="1" applyAlignment="1">
      <alignment horizontal="center" vertical="center"/>
    </xf>
    <xf numFmtId="0" fontId="1" fillId="33" borderId="16"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33" borderId="9" xfId="0" applyFont="1" applyFill="1" applyBorder="1" applyAlignment="1">
      <alignment horizontal="center" vertical="center" wrapText="1" shrinkToFit="1"/>
    </xf>
    <xf numFmtId="0" fontId="3" fillId="33" borderId="9" xfId="0" applyFont="1" applyFill="1" applyBorder="1" applyAlignment="1">
      <alignment horizontal="center" vertical="center" shrinkToFit="1"/>
    </xf>
    <xf numFmtId="0" fontId="1" fillId="0" borderId="0" xfId="0" applyFont="1" applyAlignment="1">
      <alignment horizontal="left" vertical="center" wrapText="1" shrinkToFit="1"/>
    </xf>
    <xf numFmtId="0" fontId="3" fillId="0" borderId="0" xfId="0" applyFont="1" applyAlignment="1">
      <alignment horizontal="left" vertical="center" wrapText="1" shrinkToFit="1"/>
    </xf>
    <xf numFmtId="0" fontId="1" fillId="33" borderId="10" xfId="0" applyFont="1" applyFill="1" applyBorder="1" applyAlignment="1">
      <alignment horizontal="center" vertical="center" shrinkToFit="1"/>
    </xf>
    <xf numFmtId="0" fontId="1" fillId="33" borderId="17" xfId="0" applyFont="1" applyFill="1" applyBorder="1" applyAlignment="1">
      <alignment horizontal="center" vertical="center" wrapText="1" shrinkToFit="1"/>
    </xf>
    <xf numFmtId="0" fontId="1" fillId="0" borderId="0" xfId="0" applyFont="1" applyAlignment="1">
      <alignment horizontal="left" vertical="center" wrapText="1"/>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F35"/>
  <sheetViews>
    <sheetView zoomScalePageLayoutView="0" workbookViewId="0" topLeftCell="A1">
      <selection activeCell="D37" sqref="D37"/>
    </sheetView>
  </sheetViews>
  <sheetFormatPr defaultColWidth="9.140625" defaultRowHeight="12.75"/>
  <cols>
    <col min="1" max="1" width="32.8515625" style="0" customWidth="1"/>
    <col min="2" max="2" width="5.421875" style="0" customWidth="1"/>
    <col min="3" max="3" width="21.421875" style="0" customWidth="1"/>
    <col min="4" max="4" width="39.00390625" style="0" customWidth="1"/>
    <col min="5" max="5" width="5.421875" style="0" customWidth="1"/>
    <col min="6" max="6" width="21.421875" style="0" customWidth="1"/>
    <col min="7" max="7" width="9.7109375" style="0" bestFit="1" customWidth="1"/>
  </cols>
  <sheetData>
    <row r="1" spans="1:6" ht="19.5" customHeight="1">
      <c r="A1" s="41" t="s">
        <v>298</v>
      </c>
      <c r="B1" s="41"/>
      <c r="C1" s="41"/>
      <c r="D1" s="41"/>
      <c r="E1" s="41"/>
      <c r="F1" s="41"/>
    </row>
    <row r="2" ht="12.75" customHeight="1">
      <c r="F2" s="9" t="s">
        <v>0</v>
      </c>
    </row>
    <row r="3" spans="1:6" ht="12.75" customHeight="1">
      <c r="A3" s="39" t="s">
        <v>306</v>
      </c>
      <c r="F3" s="9" t="s">
        <v>2</v>
      </c>
    </row>
    <row r="4" spans="1:6" ht="12.75" customHeight="1">
      <c r="A4" s="43" t="s">
        <v>3</v>
      </c>
      <c r="B4" s="40" t="s">
        <v>4</v>
      </c>
      <c r="C4" s="40" t="s">
        <v>4</v>
      </c>
      <c r="D4" s="40" t="s">
        <v>5</v>
      </c>
      <c r="E4" s="40" t="s">
        <v>4</v>
      </c>
      <c r="F4" s="40" t="s">
        <v>4</v>
      </c>
    </row>
    <row r="5" spans="1:6" ht="12.75" customHeight="1">
      <c r="A5" s="15" t="s">
        <v>6</v>
      </c>
      <c r="B5" s="3" t="s">
        <v>7</v>
      </c>
      <c r="C5" s="3" t="s">
        <v>8</v>
      </c>
      <c r="D5" s="3" t="s">
        <v>6</v>
      </c>
      <c r="E5" s="3" t="s">
        <v>7</v>
      </c>
      <c r="F5" s="3" t="s">
        <v>8</v>
      </c>
    </row>
    <row r="6" spans="1:6" ht="12.75" customHeight="1">
      <c r="A6" s="15" t="s">
        <v>9</v>
      </c>
      <c r="B6" s="3" t="s">
        <v>4</v>
      </c>
      <c r="C6" s="32" t="s">
        <v>10</v>
      </c>
      <c r="D6" s="32" t="s">
        <v>9</v>
      </c>
      <c r="E6" s="32" t="s">
        <v>4</v>
      </c>
      <c r="F6" s="32" t="s">
        <v>11</v>
      </c>
    </row>
    <row r="7" spans="1:6" ht="12.75" customHeight="1">
      <c r="A7" s="13" t="s">
        <v>12</v>
      </c>
      <c r="B7" s="34" t="s">
        <v>10</v>
      </c>
      <c r="C7" s="27">
        <v>66737.15</v>
      </c>
      <c r="D7" s="26" t="s">
        <v>13</v>
      </c>
      <c r="E7" s="33" t="s">
        <v>14</v>
      </c>
      <c r="F7" s="27"/>
    </row>
    <row r="8" spans="1:6" ht="12.75" customHeight="1">
      <c r="A8" s="13" t="s">
        <v>15</v>
      </c>
      <c r="B8" s="34" t="s">
        <v>11</v>
      </c>
      <c r="C8" s="27"/>
      <c r="D8" s="26" t="s">
        <v>16</v>
      </c>
      <c r="E8" s="33" t="s">
        <v>17</v>
      </c>
      <c r="F8" s="27"/>
    </row>
    <row r="9" spans="1:6" ht="12.75" customHeight="1">
      <c r="A9" s="13" t="s">
        <v>18</v>
      </c>
      <c r="B9" s="34" t="s">
        <v>19</v>
      </c>
      <c r="C9" s="27"/>
      <c r="D9" s="26" t="s">
        <v>20</v>
      </c>
      <c r="E9" s="33" t="s">
        <v>21</v>
      </c>
      <c r="F9" s="27"/>
    </row>
    <row r="10" spans="1:6" ht="12.75" customHeight="1">
      <c r="A10" s="13" t="s">
        <v>22</v>
      </c>
      <c r="B10" s="34" t="s">
        <v>23</v>
      </c>
      <c r="C10" s="27"/>
      <c r="D10" s="26" t="s">
        <v>24</v>
      </c>
      <c r="E10" s="33" t="s">
        <v>25</v>
      </c>
      <c r="F10" s="27">
        <v>62250.72</v>
      </c>
    </row>
    <row r="11" spans="1:6" ht="12.75" customHeight="1">
      <c r="A11" s="13" t="s">
        <v>26</v>
      </c>
      <c r="B11" s="34" t="s">
        <v>27</v>
      </c>
      <c r="C11" s="27"/>
      <c r="D11" s="26" t="s">
        <v>28</v>
      </c>
      <c r="E11" s="33" t="s">
        <v>29</v>
      </c>
      <c r="F11" s="27"/>
    </row>
    <row r="12" spans="1:6" ht="12.75" customHeight="1">
      <c r="A12" s="13" t="s">
        <v>30</v>
      </c>
      <c r="B12" s="34" t="s">
        <v>31</v>
      </c>
      <c r="C12" s="27"/>
      <c r="D12" s="26" t="s">
        <v>32</v>
      </c>
      <c r="E12" s="33" t="s">
        <v>33</v>
      </c>
      <c r="F12" s="27"/>
    </row>
    <row r="13" spans="1:6" ht="12.75" customHeight="1">
      <c r="A13" s="13" t="s">
        <v>4</v>
      </c>
      <c r="B13" s="34" t="s">
        <v>34</v>
      </c>
      <c r="C13" s="25" t="s">
        <v>4</v>
      </c>
      <c r="D13" s="26" t="s">
        <v>35</v>
      </c>
      <c r="E13" s="33" t="s">
        <v>36</v>
      </c>
      <c r="F13" s="27"/>
    </row>
    <row r="14" spans="1:6" ht="12.75" customHeight="1">
      <c r="A14" s="16" t="s">
        <v>4</v>
      </c>
      <c r="B14" s="34" t="s">
        <v>37</v>
      </c>
      <c r="C14" s="25" t="s">
        <v>4</v>
      </c>
      <c r="D14" s="26" t="s">
        <v>38</v>
      </c>
      <c r="E14" s="33" t="s">
        <v>39</v>
      </c>
      <c r="F14" s="27">
        <v>4486.43</v>
      </c>
    </row>
    <row r="15" spans="1:6" ht="12.75" customHeight="1">
      <c r="A15" s="13" t="s">
        <v>4</v>
      </c>
      <c r="B15" s="34" t="s">
        <v>40</v>
      </c>
      <c r="C15" s="25" t="s">
        <v>4</v>
      </c>
      <c r="D15" s="26" t="s">
        <v>41</v>
      </c>
      <c r="E15" s="33" t="s">
        <v>42</v>
      </c>
      <c r="F15" s="27"/>
    </row>
    <row r="16" spans="1:6" ht="12.75" customHeight="1">
      <c r="A16" s="13" t="s">
        <v>4</v>
      </c>
      <c r="B16" s="34" t="s">
        <v>43</v>
      </c>
      <c r="C16" s="25" t="s">
        <v>4</v>
      </c>
      <c r="D16" s="26" t="s">
        <v>44</v>
      </c>
      <c r="E16" s="33" t="s">
        <v>45</v>
      </c>
      <c r="F16" s="27"/>
    </row>
    <row r="17" spans="1:6" ht="12.75" customHeight="1">
      <c r="A17" s="13" t="s">
        <v>4</v>
      </c>
      <c r="B17" s="34" t="s">
        <v>46</v>
      </c>
      <c r="C17" s="25" t="s">
        <v>4</v>
      </c>
      <c r="D17" s="26" t="s">
        <v>47</v>
      </c>
      <c r="E17" s="33" t="s">
        <v>48</v>
      </c>
      <c r="F17" s="27"/>
    </row>
    <row r="18" spans="1:6" ht="12.75" customHeight="1">
      <c r="A18" s="13" t="s">
        <v>4</v>
      </c>
      <c r="B18" s="34" t="s">
        <v>49</v>
      </c>
      <c r="C18" s="25" t="s">
        <v>4</v>
      </c>
      <c r="D18" s="26" t="s">
        <v>50</v>
      </c>
      <c r="E18" s="33" t="s">
        <v>51</v>
      </c>
      <c r="F18" s="27"/>
    </row>
    <row r="19" spans="1:6" ht="12.75" customHeight="1">
      <c r="A19" s="13" t="s">
        <v>4</v>
      </c>
      <c r="B19" s="34" t="s">
        <v>52</v>
      </c>
      <c r="C19" s="25" t="s">
        <v>4</v>
      </c>
      <c r="D19" s="26" t="s">
        <v>53</v>
      </c>
      <c r="E19" s="33" t="s">
        <v>54</v>
      </c>
      <c r="F19" s="27"/>
    </row>
    <row r="20" spans="1:6" ht="12.75" customHeight="1">
      <c r="A20" s="13" t="s">
        <v>4</v>
      </c>
      <c r="B20" s="34" t="s">
        <v>55</v>
      </c>
      <c r="C20" s="25" t="s">
        <v>4</v>
      </c>
      <c r="D20" s="26" t="s">
        <v>56</v>
      </c>
      <c r="E20" s="33" t="s">
        <v>57</v>
      </c>
      <c r="F20" s="27"/>
    </row>
    <row r="21" spans="1:6" ht="12.75" customHeight="1">
      <c r="A21" s="13" t="s">
        <v>4</v>
      </c>
      <c r="B21" s="34" t="s">
        <v>58</v>
      </c>
      <c r="C21" s="25" t="s">
        <v>4</v>
      </c>
      <c r="D21" s="26" t="s">
        <v>59</v>
      </c>
      <c r="E21" s="33" t="s">
        <v>60</v>
      </c>
      <c r="F21" s="27"/>
    </row>
    <row r="22" spans="1:6" ht="12.75" customHeight="1">
      <c r="A22" s="13" t="s">
        <v>4</v>
      </c>
      <c r="B22" s="34" t="s">
        <v>61</v>
      </c>
      <c r="C22" s="25" t="s">
        <v>4</v>
      </c>
      <c r="D22" s="26" t="s">
        <v>62</v>
      </c>
      <c r="E22" s="33" t="s">
        <v>63</v>
      </c>
      <c r="F22" s="27"/>
    </row>
    <row r="23" spans="1:6" ht="12.75" customHeight="1">
      <c r="A23" s="13" t="s">
        <v>4</v>
      </c>
      <c r="B23" s="34" t="s">
        <v>64</v>
      </c>
      <c r="C23" s="25" t="s">
        <v>4</v>
      </c>
      <c r="D23" s="26" t="s">
        <v>65</v>
      </c>
      <c r="E23" s="33" t="s">
        <v>66</v>
      </c>
      <c r="F23" s="27"/>
    </row>
    <row r="24" spans="1:6" ht="12.75" customHeight="1">
      <c r="A24" s="13" t="s">
        <v>4</v>
      </c>
      <c r="B24" s="34" t="s">
        <v>67</v>
      </c>
      <c r="C24" s="25" t="s">
        <v>4</v>
      </c>
      <c r="D24" s="26" t="s">
        <v>68</v>
      </c>
      <c r="E24" s="33" t="s">
        <v>69</v>
      </c>
      <c r="F24" s="27"/>
    </row>
    <row r="25" spans="1:6" ht="12.75" customHeight="1">
      <c r="A25" s="13" t="s">
        <v>4</v>
      </c>
      <c r="B25" s="34" t="s">
        <v>70</v>
      </c>
      <c r="C25" s="25" t="s">
        <v>4</v>
      </c>
      <c r="D25" s="26" t="s">
        <v>71</v>
      </c>
      <c r="E25" s="33" t="s">
        <v>72</v>
      </c>
      <c r="F25" s="27"/>
    </row>
    <row r="26" spans="1:6" ht="12.75" customHeight="1">
      <c r="A26" s="13" t="s">
        <v>4</v>
      </c>
      <c r="B26" s="34" t="s">
        <v>73</v>
      </c>
      <c r="C26" s="25" t="s">
        <v>4</v>
      </c>
      <c r="D26" s="26" t="s">
        <v>74</v>
      </c>
      <c r="E26" s="33" t="s">
        <v>75</v>
      </c>
      <c r="F26" s="27"/>
    </row>
    <row r="27" spans="1:6" ht="12.75" customHeight="1">
      <c r="A27" s="13" t="s">
        <v>4</v>
      </c>
      <c r="B27" s="34" t="s">
        <v>76</v>
      </c>
      <c r="C27" s="25" t="s">
        <v>4</v>
      </c>
      <c r="D27" s="26" t="s">
        <v>77</v>
      </c>
      <c r="E27" s="33">
        <v>49</v>
      </c>
      <c r="F27" s="27"/>
    </row>
    <row r="28" spans="1:6" ht="12.75" customHeight="1">
      <c r="A28" s="13"/>
      <c r="B28" s="34" t="s">
        <v>78</v>
      </c>
      <c r="C28" s="25"/>
      <c r="D28" s="26" t="s">
        <v>79</v>
      </c>
      <c r="E28" s="33">
        <v>50</v>
      </c>
      <c r="F28" s="27"/>
    </row>
    <row r="29" spans="1:6" ht="12.75" customHeight="1">
      <c r="A29" s="31" t="s">
        <v>4</v>
      </c>
      <c r="B29" s="35" t="s">
        <v>80</v>
      </c>
      <c r="C29" s="25" t="s">
        <v>4</v>
      </c>
      <c r="D29" s="26" t="s">
        <v>81</v>
      </c>
      <c r="E29" s="33">
        <v>51</v>
      </c>
      <c r="F29" s="25" t="s">
        <v>4</v>
      </c>
    </row>
    <row r="30" spans="1:6" ht="12.75" customHeight="1">
      <c r="A30" s="33" t="s">
        <v>82</v>
      </c>
      <c r="B30" s="36" t="s">
        <v>83</v>
      </c>
      <c r="C30" s="27">
        <v>66737.15</v>
      </c>
      <c r="D30" s="33" t="s">
        <v>84</v>
      </c>
      <c r="E30" s="33">
        <v>52</v>
      </c>
      <c r="F30" s="27">
        <v>66737.15</v>
      </c>
    </row>
    <row r="31" spans="1:6" ht="12.75" customHeight="1">
      <c r="A31" s="26" t="s">
        <v>85</v>
      </c>
      <c r="B31" s="36" t="s">
        <v>86</v>
      </c>
      <c r="C31" s="27"/>
      <c r="D31" s="26" t="s">
        <v>87</v>
      </c>
      <c r="E31" s="33">
        <v>53</v>
      </c>
      <c r="F31" s="27"/>
    </row>
    <row r="32" spans="1:6" ht="12.75" customHeight="1">
      <c r="A32" s="26" t="s">
        <v>88</v>
      </c>
      <c r="B32" s="36" t="s">
        <v>89</v>
      </c>
      <c r="C32" s="27"/>
      <c r="D32" s="26" t="s">
        <v>90</v>
      </c>
      <c r="E32" s="33">
        <v>54</v>
      </c>
      <c r="F32" s="27"/>
    </row>
    <row r="33" spans="1:6" ht="12.75" customHeight="1">
      <c r="A33" s="26" t="s">
        <v>4</v>
      </c>
      <c r="B33" s="36" t="s">
        <v>91</v>
      </c>
      <c r="C33" s="25"/>
      <c r="D33" s="26" t="s">
        <v>4</v>
      </c>
      <c r="E33" s="33">
        <v>55</v>
      </c>
      <c r="F33" s="25"/>
    </row>
    <row r="34" spans="1:6" ht="12.75" customHeight="1">
      <c r="A34" s="15" t="s">
        <v>92</v>
      </c>
      <c r="B34" s="34">
        <v>28</v>
      </c>
      <c r="C34" s="27">
        <v>66737.15</v>
      </c>
      <c r="D34" s="33" t="s">
        <v>92</v>
      </c>
      <c r="E34" s="33">
        <v>56</v>
      </c>
      <c r="F34" s="27">
        <v>66737.15</v>
      </c>
    </row>
    <row r="35" spans="1:6" ht="12.75" customHeight="1">
      <c r="A35" s="42" t="s">
        <v>93</v>
      </c>
      <c r="B35" s="42" t="s">
        <v>4</v>
      </c>
      <c r="C35" s="42" t="s">
        <v>4</v>
      </c>
      <c r="D35" s="42" t="s">
        <v>4</v>
      </c>
      <c r="E35" s="42" t="s">
        <v>4</v>
      </c>
      <c r="F35" s="42" t="s">
        <v>4</v>
      </c>
    </row>
  </sheetData>
  <sheetProtection/>
  <mergeCells count="13">
    <mergeCell ref="A4:C4"/>
    <mergeCell ref="D4:F4"/>
    <mergeCell ref="A1:F1"/>
    <mergeCell ref="A35:F3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K18"/>
  <sheetViews>
    <sheetView zoomScalePageLayoutView="0" workbookViewId="0" topLeftCell="A1">
      <selection activeCell="A10" sqref="A10:D13"/>
    </sheetView>
  </sheetViews>
  <sheetFormatPr defaultColWidth="9.140625" defaultRowHeight="12.75"/>
  <cols>
    <col min="1" max="1" width="2.28125" style="0" customWidth="1"/>
    <col min="2" max="2" width="3.140625" style="0" customWidth="1"/>
    <col min="3" max="3" width="2.28125" style="0" customWidth="1"/>
    <col min="4" max="4" width="27.421875" style="0" customWidth="1"/>
    <col min="5" max="11" width="13.57421875" style="0" customWidth="1"/>
    <col min="12" max="12" width="9.7109375" style="0" bestFit="1" customWidth="1"/>
  </cols>
  <sheetData>
    <row r="1" spans="1:11" ht="19.5">
      <c r="A1" s="41" t="s">
        <v>299</v>
      </c>
      <c r="B1" s="41"/>
      <c r="C1" s="41"/>
      <c r="D1" s="41"/>
      <c r="E1" s="41"/>
      <c r="F1" s="41"/>
      <c r="G1" s="41"/>
      <c r="H1" s="41"/>
      <c r="I1" s="41"/>
      <c r="J1" s="41"/>
      <c r="K1" s="41"/>
    </row>
    <row r="2" ht="12.75">
      <c r="K2" s="9" t="s">
        <v>94</v>
      </c>
    </row>
    <row r="3" spans="1:11" ht="12.75">
      <c r="A3" s="1" t="s">
        <v>1</v>
      </c>
      <c r="D3" s="39" t="s">
        <v>307</v>
      </c>
      <c r="K3" s="9" t="s">
        <v>2</v>
      </c>
    </row>
    <row r="4" spans="1:11" ht="15" customHeight="1">
      <c r="A4" s="43" t="s">
        <v>6</v>
      </c>
      <c r="B4" s="40" t="s">
        <v>4</v>
      </c>
      <c r="C4" s="40" t="s">
        <v>4</v>
      </c>
      <c r="D4" s="40" t="s">
        <v>4</v>
      </c>
      <c r="E4" s="49" t="s">
        <v>82</v>
      </c>
      <c r="F4" s="49" t="s">
        <v>95</v>
      </c>
      <c r="G4" s="49" t="s">
        <v>96</v>
      </c>
      <c r="H4" s="49" t="s">
        <v>97</v>
      </c>
      <c r="I4" s="49" t="s">
        <v>98</v>
      </c>
      <c r="J4" s="49" t="s">
        <v>99</v>
      </c>
      <c r="K4" s="49" t="s">
        <v>100</v>
      </c>
    </row>
    <row r="5" spans="1:11" ht="15" customHeight="1">
      <c r="A5" s="47" t="s">
        <v>101</v>
      </c>
      <c r="B5" s="48" t="s">
        <v>4</v>
      </c>
      <c r="C5" s="48" t="s">
        <v>4</v>
      </c>
      <c r="D5" s="51" t="s">
        <v>102</v>
      </c>
      <c r="E5" s="48" t="s">
        <v>4</v>
      </c>
      <c r="F5" s="48" t="s">
        <v>4</v>
      </c>
      <c r="G5" s="48" t="s">
        <v>4</v>
      </c>
      <c r="H5" s="48" t="s">
        <v>4</v>
      </c>
      <c r="I5" s="48" t="s">
        <v>4</v>
      </c>
      <c r="J5" s="48" t="s">
        <v>4</v>
      </c>
      <c r="K5" s="48" t="s">
        <v>103</v>
      </c>
    </row>
    <row r="6" spans="1:11" ht="15" customHeight="1">
      <c r="A6" s="47" t="s">
        <v>4</v>
      </c>
      <c r="B6" s="48" t="s">
        <v>4</v>
      </c>
      <c r="C6" s="48" t="s">
        <v>4</v>
      </c>
      <c r="D6" s="51" t="s">
        <v>4</v>
      </c>
      <c r="E6" s="48" t="s">
        <v>4</v>
      </c>
      <c r="F6" s="48" t="s">
        <v>4</v>
      </c>
      <c r="G6" s="48" t="s">
        <v>4</v>
      </c>
      <c r="H6" s="48" t="s">
        <v>4</v>
      </c>
      <c r="I6" s="48" t="s">
        <v>4</v>
      </c>
      <c r="J6" s="48" t="s">
        <v>4</v>
      </c>
      <c r="K6" s="48" t="s">
        <v>4</v>
      </c>
    </row>
    <row r="7" spans="1:11" ht="15" customHeight="1">
      <c r="A7" s="47" t="s">
        <v>4</v>
      </c>
      <c r="B7" s="48" t="s">
        <v>4</v>
      </c>
      <c r="C7" s="48" t="s">
        <v>4</v>
      </c>
      <c r="D7" s="51" t="s">
        <v>4</v>
      </c>
      <c r="E7" s="48" t="s">
        <v>4</v>
      </c>
      <c r="F7" s="48" t="s">
        <v>4</v>
      </c>
      <c r="G7" s="48" t="s">
        <v>4</v>
      </c>
      <c r="H7" s="48" t="s">
        <v>4</v>
      </c>
      <c r="I7" s="48" t="s">
        <v>4</v>
      </c>
      <c r="J7" s="48" t="s">
        <v>4</v>
      </c>
      <c r="K7" s="48" t="s">
        <v>4</v>
      </c>
    </row>
    <row r="8" spans="1:11" ht="15" customHeight="1">
      <c r="A8" s="60" t="s">
        <v>9</v>
      </c>
      <c r="B8" s="61" t="s">
        <v>4</v>
      </c>
      <c r="C8" s="61" t="s">
        <v>4</v>
      </c>
      <c r="D8" s="61" t="s">
        <v>9</v>
      </c>
      <c r="E8" s="2" t="s">
        <v>10</v>
      </c>
      <c r="F8" s="2" t="s">
        <v>11</v>
      </c>
      <c r="G8" s="2" t="s">
        <v>19</v>
      </c>
      <c r="H8" s="2" t="s">
        <v>23</v>
      </c>
      <c r="I8" s="2" t="s">
        <v>27</v>
      </c>
      <c r="J8" s="2" t="s">
        <v>31</v>
      </c>
      <c r="K8" s="2" t="s">
        <v>34</v>
      </c>
    </row>
    <row r="9" spans="1:11" ht="15" customHeight="1">
      <c r="A9" s="60" t="s">
        <v>104</v>
      </c>
      <c r="B9" s="61" t="s">
        <v>4</v>
      </c>
      <c r="C9" s="61" t="s">
        <v>4</v>
      </c>
      <c r="D9" s="61" t="s">
        <v>104</v>
      </c>
      <c r="E9" s="6">
        <f>E11+E13</f>
        <v>66737.15</v>
      </c>
      <c r="F9" s="6">
        <f>F10+F12</f>
        <v>66737.15</v>
      </c>
      <c r="G9" s="6"/>
      <c r="H9" s="6"/>
      <c r="I9" s="6"/>
      <c r="J9" s="6"/>
      <c r="K9" s="6"/>
    </row>
    <row r="10" spans="1:11" ht="15" customHeight="1">
      <c r="A10" s="44">
        <v>204</v>
      </c>
      <c r="B10" s="45"/>
      <c r="C10" s="46"/>
      <c r="D10" s="38" t="s">
        <v>301</v>
      </c>
      <c r="E10" s="8">
        <v>62250.72</v>
      </c>
      <c r="F10" s="8">
        <v>62250.72</v>
      </c>
      <c r="G10" s="6"/>
      <c r="H10" s="6"/>
      <c r="I10" s="6"/>
      <c r="J10" s="6"/>
      <c r="K10" s="6"/>
    </row>
    <row r="11" spans="1:11" ht="15" customHeight="1">
      <c r="A11" s="52">
        <v>20402</v>
      </c>
      <c r="B11" s="53"/>
      <c r="C11" s="53"/>
      <c r="D11" s="37" t="s">
        <v>300</v>
      </c>
      <c r="E11" s="8">
        <v>62250.72</v>
      </c>
      <c r="F11" s="8">
        <v>62250.72</v>
      </c>
      <c r="G11" s="8"/>
      <c r="H11" s="8"/>
      <c r="I11" s="8"/>
      <c r="J11" s="8"/>
      <c r="K11" s="8"/>
    </row>
    <row r="12" spans="1:11" ht="15" customHeight="1">
      <c r="A12" s="52">
        <v>208</v>
      </c>
      <c r="B12" s="53"/>
      <c r="C12" s="53"/>
      <c r="D12" s="37" t="s">
        <v>302</v>
      </c>
      <c r="E12" s="8">
        <v>4486.43</v>
      </c>
      <c r="F12" s="8">
        <v>4486.43</v>
      </c>
      <c r="G12" s="8"/>
      <c r="H12" s="8"/>
      <c r="I12" s="8"/>
      <c r="J12" s="8"/>
      <c r="K12" s="8"/>
    </row>
    <row r="13" spans="1:11" ht="15" customHeight="1">
      <c r="A13" s="54">
        <v>20805</v>
      </c>
      <c r="B13" s="55"/>
      <c r="C13" s="56"/>
      <c r="D13" s="37" t="s">
        <v>303</v>
      </c>
      <c r="E13" s="8">
        <v>4486.43</v>
      </c>
      <c r="F13" s="8">
        <v>4486.43</v>
      </c>
      <c r="G13" s="8"/>
      <c r="H13" s="8"/>
      <c r="I13" s="8"/>
      <c r="J13" s="8"/>
      <c r="K13" s="8"/>
    </row>
    <row r="14" spans="1:11" ht="15" customHeight="1">
      <c r="A14" s="57"/>
      <c r="B14" s="58"/>
      <c r="C14" s="59"/>
      <c r="D14" s="7"/>
      <c r="E14" s="8"/>
      <c r="F14" s="8"/>
      <c r="G14" s="8"/>
      <c r="H14" s="8"/>
      <c r="I14" s="8"/>
      <c r="J14" s="8"/>
      <c r="K14" s="8"/>
    </row>
    <row r="15" spans="1:11" ht="15" customHeight="1">
      <c r="A15" s="52"/>
      <c r="B15" s="53"/>
      <c r="C15" s="53"/>
      <c r="D15" s="7"/>
      <c r="E15" s="8"/>
      <c r="F15" s="8"/>
      <c r="G15" s="8"/>
      <c r="H15" s="8"/>
      <c r="I15" s="8"/>
      <c r="J15" s="8"/>
      <c r="K15" s="8"/>
    </row>
    <row r="16" spans="1:11" ht="15" customHeight="1">
      <c r="A16" s="52"/>
      <c r="B16" s="53"/>
      <c r="C16" s="53"/>
      <c r="D16" s="7"/>
      <c r="E16" s="8"/>
      <c r="F16" s="8"/>
      <c r="G16" s="8"/>
      <c r="H16" s="8"/>
      <c r="I16" s="8"/>
      <c r="J16" s="8"/>
      <c r="K16" s="8"/>
    </row>
    <row r="17" spans="1:11" ht="15" customHeight="1">
      <c r="A17" s="52"/>
      <c r="B17" s="53"/>
      <c r="C17" s="53"/>
      <c r="D17" s="7"/>
      <c r="E17" s="8"/>
      <c r="F17" s="8"/>
      <c r="G17" s="8"/>
      <c r="H17" s="8"/>
      <c r="I17" s="8"/>
      <c r="J17" s="8"/>
      <c r="K17" s="8"/>
    </row>
    <row r="18" spans="1:11" ht="15" customHeight="1">
      <c r="A18" s="50" t="s">
        <v>105</v>
      </c>
      <c r="B18" s="50" t="s">
        <v>4</v>
      </c>
      <c r="C18" s="50" t="s">
        <v>4</v>
      </c>
      <c r="D18" s="50" t="s">
        <v>4</v>
      </c>
      <c r="E18" s="50" t="s">
        <v>4</v>
      </c>
      <c r="F18" s="50" t="s">
        <v>4</v>
      </c>
      <c r="G18" s="50" t="s">
        <v>4</v>
      </c>
      <c r="H18" s="50" t="s">
        <v>4</v>
      </c>
      <c r="I18" s="50" t="s">
        <v>4</v>
      </c>
      <c r="J18" s="50" t="s">
        <v>4</v>
      </c>
      <c r="K18" s="50" t="s">
        <v>4</v>
      </c>
    </row>
  </sheetData>
  <sheetProtection/>
  <mergeCells count="82">
    <mergeCell ref="A1:K1"/>
    <mergeCell ref="A4:D4"/>
    <mergeCell ref="A8:D8"/>
    <mergeCell ref="A5:C7"/>
    <mergeCell ref="A9:D9"/>
    <mergeCell ref="A11:C11"/>
    <mergeCell ref="A12:C12"/>
    <mergeCell ref="A13:C13"/>
    <mergeCell ref="A14:C14"/>
    <mergeCell ref="A15:C15"/>
    <mergeCell ref="A16:C16"/>
    <mergeCell ref="A17:C17"/>
    <mergeCell ref="A18:K18"/>
    <mergeCell ref="D5:D7"/>
    <mergeCell ref="E4:E7"/>
    <mergeCell ref="F4:F7"/>
    <mergeCell ref="G4:G7"/>
    <mergeCell ref="H4:H7"/>
    <mergeCell ref="I4:I7"/>
    <mergeCell ref="J4:J7"/>
    <mergeCell ref="K4:K7"/>
    <mergeCell ref="A10:C10"/>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
  <dimension ref="A1:J18"/>
  <sheetViews>
    <sheetView zoomScalePageLayoutView="0" workbookViewId="0" topLeftCell="A1">
      <selection activeCell="H34" sqref="H34"/>
    </sheetView>
  </sheetViews>
  <sheetFormatPr defaultColWidth="9.140625" defaultRowHeight="12.75"/>
  <cols>
    <col min="1" max="3" width="3.140625" style="0" customWidth="1"/>
    <col min="4" max="4" width="33.00390625" style="0" customWidth="1"/>
    <col min="5" max="10" width="15.00390625" style="0" customWidth="1"/>
    <col min="11" max="11" width="9.7109375" style="0" bestFit="1" customWidth="1"/>
  </cols>
  <sheetData>
    <row r="1" spans="1:10" ht="19.5">
      <c r="A1" s="62" t="s">
        <v>106</v>
      </c>
      <c r="B1" s="62"/>
      <c r="C1" s="62"/>
      <c r="D1" s="62"/>
      <c r="E1" s="62"/>
      <c r="F1" s="62"/>
      <c r="G1" s="62"/>
      <c r="H1" s="62"/>
      <c r="I1" s="62"/>
      <c r="J1" s="62"/>
    </row>
    <row r="2" ht="12.75">
      <c r="J2" s="9" t="s">
        <v>107</v>
      </c>
    </row>
    <row r="3" spans="1:10" ht="12.75">
      <c r="A3" s="1" t="s">
        <v>1</v>
      </c>
      <c r="D3" s="39" t="s">
        <v>307</v>
      </c>
      <c r="J3" s="9" t="s">
        <v>2</v>
      </c>
    </row>
    <row r="4" spans="1:10" ht="15" customHeight="1">
      <c r="A4" s="43" t="s">
        <v>6</v>
      </c>
      <c r="B4" s="40" t="s">
        <v>4</v>
      </c>
      <c r="C4" s="40" t="s">
        <v>4</v>
      </c>
      <c r="D4" s="40" t="s">
        <v>4</v>
      </c>
      <c r="E4" s="49" t="s">
        <v>84</v>
      </c>
      <c r="F4" s="49" t="s">
        <v>108</v>
      </c>
      <c r="G4" s="49" t="s">
        <v>109</v>
      </c>
      <c r="H4" s="49" t="s">
        <v>110</v>
      </c>
      <c r="I4" s="49" t="s">
        <v>111</v>
      </c>
      <c r="J4" s="49" t="s">
        <v>112</v>
      </c>
    </row>
    <row r="5" spans="1:10" ht="15" customHeight="1">
      <c r="A5" s="47" t="s">
        <v>101</v>
      </c>
      <c r="B5" s="48" t="s">
        <v>4</v>
      </c>
      <c r="C5" s="48" t="s">
        <v>4</v>
      </c>
      <c r="D5" s="51" t="s">
        <v>102</v>
      </c>
      <c r="E5" s="48" t="s">
        <v>4</v>
      </c>
      <c r="F5" s="48" t="s">
        <v>4</v>
      </c>
      <c r="G5" s="48" t="s">
        <v>4</v>
      </c>
      <c r="H5" s="48" t="s">
        <v>4</v>
      </c>
      <c r="I5" s="48" t="s">
        <v>4</v>
      </c>
      <c r="J5" s="48" t="s">
        <v>4</v>
      </c>
    </row>
    <row r="6" spans="1:10" ht="15" customHeight="1">
      <c r="A6" s="47" t="s">
        <v>4</v>
      </c>
      <c r="B6" s="48" t="s">
        <v>4</v>
      </c>
      <c r="C6" s="48" t="s">
        <v>4</v>
      </c>
      <c r="D6" s="51" t="s">
        <v>4</v>
      </c>
      <c r="E6" s="48" t="s">
        <v>4</v>
      </c>
      <c r="F6" s="48" t="s">
        <v>4</v>
      </c>
      <c r="G6" s="48" t="s">
        <v>4</v>
      </c>
      <c r="H6" s="48" t="s">
        <v>4</v>
      </c>
      <c r="I6" s="48" t="s">
        <v>4</v>
      </c>
      <c r="J6" s="48" t="s">
        <v>4</v>
      </c>
    </row>
    <row r="7" spans="1:10" ht="15" customHeight="1">
      <c r="A7" s="47" t="s">
        <v>4</v>
      </c>
      <c r="B7" s="48" t="s">
        <v>4</v>
      </c>
      <c r="C7" s="48" t="s">
        <v>4</v>
      </c>
      <c r="D7" s="51" t="s">
        <v>4</v>
      </c>
      <c r="E7" s="48" t="s">
        <v>4</v>
      </c>
      <c r="F7" s="48" t="s">
        <v>4</v>
      </c>
      <c r="G7" s="48" t="s">
        <v>4</v>
      </c>
      <c r="H7" s="48" t="s">
        <v>4</v>
      </c>
      <c r="I7" s="48" t="s">
        <v>4</v>
      </c>
      <c r="J7" s="48" t="s">
        <v>4</v>
      </c>
    </row>
    <row r="8" spans="1:10" ht="15" customHeight="1">
      <c r="A8" s="60" t="s">
        <v>9</v>
      </c>
      <c r="B8" s="61" t="s">
        <v>4</v>
      </c>
      <c r="C8" s="61" t="s">
        <v>4</v>
      </c>
      <c r="D8" s="61" t="s">
        <v>4</v>
      </c>
      <c r="E8" s="2" t="s">
        <v>10</v>
      </c>
      <c r="F8" s="2" t="s">
        <v>11</v>
      </c>
      <c r="G8" s="2" t="s">
        <v>19</v>
      </c>
      <c r="H8" s="2" t="s">
        <v>23</v>
      </c>
      <c r="I8" s="2" t="s">
        <v>27</v>
      </c>
      <c r="J8" s="2" t="s">
        <v>31</v>
      </c>
    </row>
    <row r="9" spans="1:10" ht="15" customHeight="1">
      <c r="A9" s="60" t="s">
        <v>104</v>
      </c>
      <c r="B9" s="61" t="s">
        <v>4</v>
      </c>
      <c r="C9" s="61" t="s">
        <v>4</v>
      </c>
      <c r="D9" s="61" t="s">
        <v>4</v>
      </c>
      <c r="E9" s="6">
        <f>F9+G9+H9+I9+J9</f>
        <v>66737.15</v>
      </c>
      <c r="F9" s="6">
        <v>34494.23</v>
      </c>
      <c r="G9" s="6">
        <v>32242.92</v>
      </c>
      <c r="H9" s="6"/>
      <c r="I9" s="6"/>
      <c r="J9" s="6"/>
    </row>
    <row r="10" spans="1:10" ht="15" customHeight="1">
      <c r="A10" s="44">
        <v>204</v>
      </c>
      <c r="B10" s="45"/>
      <c r="C10" s="46"/>
      <c r="D10" s="38" t="s">
        <v>301</v>
      </c>
      <c r="E10" s="8">
        <f>F10+G10</f>
        <v>62250.72</v>
      </c>
      <c r="F10" s="8">
        <v>30007.8</v>
      </c>
      <c r="G10" s="6">
        <v>32242.92</v>
      </c>
      <c r="H10" s="8"/>
      <c r="I10" s="8"/>
      <c r="J10" s="8"/>
    </row>
    <row r="11" spans="1:10" ht="15" customHeight="1">
      <c r="A11" s="52">
        <v>20402</v>
      </c>
      <c r="B11" s="53"/>
      <c r="C11" s="53"/>
      <c r="D11" s="37" t="s">
        <v>300</v>
      </c>
      <c r="E11" s="8">
        <f>F11+G11</f>
        <v>62250.72</v>
      </c>
      <c r="F11" s="8">
        <v>30007.8</v>
      </c>
      <c r="G11" s="6">
        <v>32242.92</v>
      </c>
      <c r="H11" s="8"/>
      <c r="I11" s="8"/>
      <c r="J11" s="8"/>
    </row>
    <row r="12" spans="1:10" ht="15" customHeight="1">
      <c r="A12" s="52">
        <v>208</v>
      </c>
      <c r="B12" s="53"/>
      <c r="C12" s="53"/>
      <c r="D12" s="37" t="s">
        <v>302</v>
      </c>
      <c r="E12" s="8">
        <f>F12+G12</f>
        <v>4486.43</v>
      </c>
      <c r="F12" s="8">
        <v>4486.43</v>
      </c>
      <c r="G12" s="8"/>
      <c r="H12" s="8"/>
      <c r="I12" s="8"/>
      <c r="J12" s="8"/>
    </row>
    <row r="13" spans="1:10" ht="15" customHeight="1">
      <c r="A13" s="54">
        <v>20805</v>
      </c>
      <c r="B13" s="55"/>
      <c r="C13" s="56"/>
      <c r="D13" s="37" t="s">
        <v>303</v>
      </c>
      <c r="E13" s="8">
        <f>F13+G13</f>
        <v>4486.43</v>
      </c>
      <c r="F13" s="8">
        <v>4486.43</v>
      </c>
      <c r="G13" s="8"/>
      <c r="H13" s="8"/>
      <c r="I13" s="8"/>
      <c r="J13" s="8"/>
    </row>
    <row r="14" spans="1:10" ht="15" customHeight="1">
      <c r="A14" s="52"/>
      <c r="B14" s="53"/>
      <c r="C14" s="53"/>
      <c r="D14" s="7"/>
      <c r="E14" s="8"/>
      <c r="F14" s="8"/>
      <c r="G14" s="8"/>
      <c r="H14" s="8"/>
      <c r="I14" s="8"/>
      <c r="J14" s="8"/>
    </row>
    <row r="15" spans="1:10" ht="15" customHeight="1">
      <c r="A15" s="52"/>
      <c r="B15" s="53"/>
      <c r="C15" s="53"/>
      <c r="D15" s="7"/>
      <c r="E15" s="8"/>
      <c r="F15" s="8"/>
      <c r="G15" s="8"/>
      <c r="H15" s="8"/>
      <c r="I15" s="8"/>
      <c r="J15" s="8"/>
    </row>
    <row r="16" spans="1:10" ht="15" customHeight="1">
      <c r="A16" s="52"/>
      <c r="B16" s="53"/>
      <c r="C16" s="53"/>
      <c r="D16" s="7"/>
      <c r="E16" s="8"/>
      <c r="F16" s="8"/>
      <c r="G16" s="8"/>
      <c r="H16" s="8"/>
      <c r="I16" s="8"/>
      <c r="J16" s="8"/>
    </row>
    <row r="17" spans="1:10" ht="15" customHeight="1">
      <c r="A17" s="52"/>
      <c r="B17" s="53"/>
      <c r="C17" s="53"/>
      <c r="D17" s="7"/>
      <c r="E17" s="8"/>
      <c r="F17" s="8"/>
      <c r="G17" s="8"/>
      <c r="H17" s="8"/>
      <c r="I17" s="8"/>
      <c r="J17" s="8"/>
    </row>
    <row r="18" spans="1:10" ht="15" customHeight="1">
      <c r="A18" s="50" t="s">
        <v>113</v>
      </c>
      <c r="B18" s="50" t="s">
        <v>4</v>
      </c>
      <c r="C18" s="50" t="s">
        <v>4</v>
      </c>
      <c r="D18" s="50" t="s">
        <v>4</v>
      </c>
      <c r="E18" s="50" t="s">
        <v>4</v>
      </c>
      <c r="F18" s="50" t="s">
        <v>4</v>
      </c>
      <c r="G18" s="50" t="s">
        <v>4</v>
      </c>
      <c r="H18" s="50" t="s">
        <v>4</v>
      </c>
      <c r="I18" s="50" t="s">
        <v>4</v>
      </c>
      <c r="J18" s="50" t="s">
        <v>4</v>
      </c>
    </row>
  </sheetData>
  <sheetProtection/>
  <mergeCells count="75">
    <mergeCell ref="A1:J1"/>
    <mergeCell ref="A4:D4"/>
    <mergeCell ref="A8:D8"/>
    <mergeCell ref="A5:C7"/>
    <mergeCell ref="A9:D9"/>
    <mergeCell ref="A10:C10"/>
    <mergeCell ref="A13:C13"/>
    <mergeCell ref="A14:C14"/>
    <mergeCell ref="A11:C11"/>
    <mergeCell ref="A12:C12"/>
    <mergeCell ref="A15:C15"/>
    <mergeCell ref="A16:C16"/>
    <mergeCell ref="A17:C17"/>
    <mergeCell ref="A18:J18"/>
    <mergeCell ref="D5:D7"/>
    <mergeCell ref="E4:E7"/>
    <mergeCell ref="F4:F7"/>
    <mergeCell ref="G4:G7"/>
    <mergeCell ref="H4:H7"/>
    <mergeCell ref="I4:I7"/>
    <mergeCell ref="J4:J7"/>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4"/>
  <dimension ref="A1:H37"/>
  <sheetViews>
    <sheetView zoomScalePageLayoutView="0" workbookViewId="0" topLeftCell="A1">
      <selection activeCell="L34" sqref="L34"/>
    </sheetView>
  </sheetViews>
  <sheetFormatPr defaultColWidth="9.140625" defaultRowHeight="12.75"/>
  <cols>
    <col min="1" max="1" width="29.8515625" style="0" customWidth="1"/>
    <col min="2" max="2" width="5.421875" style="0" customWidth="1"/>
    <col min="3" max="3" width="16.00390625" style="0" customWidth="1"/>
    <col min="4" max="4" width="29.8515625" style="0" customWidth="1"/>
    <col min="5" max="5" width="5.421875" style="0" customWidth="1"/>
    <col min="6" max="6" width="14.140625" style="0" customWidth="1"/>
    <col min="7" max="7" width="15.421875" style="0" customWidth="1"/>
    <col min="8" max="8" width="16.00390625" style="0" customWidth="1"/>
    <col min="9" max="9" width="9.7109375" style="0" bestFit="1" customWidth="1"/>
  </cols>
  <sheetData>
    <row r="1" spans="1:8" ht="19.5">
      <c r="A1" s="62" t="s">
        <v>114</v>
      </c>
      <c r="B1" s="62"/>
      <c r="C1" s="62"/>
      <c r="D1" s="62"/>
      <c r="E1" s="62"/>
      <c r="F1" s="62"/>
      <c r="G1" s="62"/>
      <c r="H1" s="62"/>
    </row>
    <row r="2" ht="12" customHeight="1">
      <c r="H2" s="9" t="s">
        <v>115</v>
      </c>
    </row>
    <row r="3" spans="1:8" ht="12" customHeight="1">
      <c r="A3" s="39" t="s">
        <v>308</v>
      </c>
      <c r="H3" s="9" t="s">
        <v>2</v>
      </c>
    </row>
    <row r="4" spans="1:8" ht="12" customHeight="1">
      <c r="A4" s="65" t="s">
        <v>116</v>
      </c>
      <c r="B4" s="66" t="s">
        <v>4</v>
      </c>
      <c r="C4" s="66" t="s">
        <v>4</v>
      </c>
      <c r="D4" s="66" t="s">
        <v>117</v>
      </c>
      <c r="E4" s="66" t="s">
        <v>4</v>
      </c>
      <c r="F4" s="66" t="s">
        <v>4</v>
      </c>
      <c r="G4" s="66" t="s">
        <v>4</v>
      </c>
      <c r="H4" s="66" t="s">
        <v>4</v>
      </c>
    </row>
    <row r="5" spans="1:8" ht="12" customHeight="1">
      <c r="A5" s="64" t="s">
        <v>6</v>
      </c>
      <c r="B5" s="63" t="s">
        <v>7</v>
      </c>
      <c r="C5" s="63" t="s">
        <v>8</v>
      </c>
      <c r="D5" s="63" t="s">
        <v>6</v>
      </c>
      <c r="E5" s="63" t="s">
        <v>7</v>
      </c>
      <c r="F5" s="61" t="s">
        <v>104</v>
      </c>
      <c r="G5" s="63" t="s">
        <v>118</v>
      </c>
      <c r="H5" s="63" t="s">
        <v>119</v>
      </c>
    </row>
    <row r="6" spans="1:8" ht="12" customHeight="1">
      <c r="A6" s="64" t="s">
        <v>4</v>
      </c>
      <c r="B6" s="63" t="s">
        <v>4</v>
      </c>
      <c r="C6" s="63" t="s">
        <v>4</v>
      </c>
      <c r="D6" s="63" t="s">
        <v>4</v>
      </c>
      <c r="E6" s="63" t="s">
        <v>4</v>
      </c>
      <c r="F6" s="61" t="s">
        <v>103</v>
      </c>
      <c r="G6" s="63" t="s">
        <v>118</v>
      </c>
      <c r="H6" s="63" t="s">
        <v>119</v>
      </c>
    </row>
    <row r="7" spans="1:8" ht="12" customHeight="1">
      <c r="A7" s="4" t="s">
        <v>9</v>
      </c>
      <c r="B7" s="5" t="s">
        <v>4</v>
      </c>
      <c r="C7" s="5" t="s">
        <v>10</v>
      </c>
      <c r="D7" s="5" t="s">
        <v>9</v>
      </c>
      <c r="E7" s="5" t="s">
        <v>4</v>
      </c>
      <c r="F7" s="5" t="s">
        <v>11</v>
      </c>
      <c r="G7" s="5" t="s">
        <v>19</v>
      </c>
      <c r="H7" s="5" t="s">
        <v>23</v>
      </c>
    </row>
    <row r="8" spans="1:8" ht="12" customHeight="1">
      <c r="A8" s="16" t="s">
        <v>120</v>
      </c>
      <c r="B8" s="5" t="s">
        <v>10</v>
      </c>
      <c r="C8" s="8">
        <v>66737.15</v>
      </c>
      <c r="D8" s="14" t="s">
        <v>13</v>
      </c>
      <c r="E8" s="5" t="s">
        <v>17</v>
      </c>
      <c r="F8" s="8"/>
      <c r="G8" s="8"/>
      <c r="H8" s="8"/>
    </row>
    <row r="9" spans="1:8" ht="12" customHeight="1">
      <c r="A9" s="16" t="s">
        <v>121</v>
      </c>
      <c r="B9" s="5" t="s">
        <v>11</v>
      </c>
      <c r="C9" s="8"/>
      <c r="D9" s="14" t="s">
        <v>16</v>
      </c>
      <c r="E9" s="5" t="s">
        <v>21</v>
      </c>
      <c r="F9" s="8"/>
      <c r="G9" s="8"/>
      <c r="H9" s="8"/>
    </row>
    <row r="10" spans="1:8" ht="12" customHeight="1">
      <c r="A10" s="16" t="s">
        <v>4</v>
      </c>
      <c r="B10" s="5" t="s">
        <v>19</v>
      </c>
      <c r="C10" s="17"/>
      <c r="D10" s="14" t="s">
        <v>20</v>
      </c>
      <c r="E10" s="5" t="s">
        <v>25</v>
      </c>
      <c r="F10" s="8"/>
      <c r="G10" s="8"/>
      <c r="H10" s="8"/>
    </row>
    <row r="11" spans="1:8" ht="12" customHeight="1">
      <c r="A11" s="16" t="s">
        <v>4</v>
      </c>
      <c r="B11" s="5" t="s">
        <v>23</v>
      </c>
      <c r="C11" s="17" t="s">
        <v>4</v>
      </c>
      <c r="D11" s="14" t="s">
        <v>24</v>
      </c>
      <c r="E11" s="5" t="s">
        <v>29</v>
      </c>
      <c r="F11" s="8">
        <v>62250.72</v>
      </c>
      <c r="G11" s="8">
        <v>62250.72</v>
      </c>
      <c r="H11" s="8"/>
    </row>
    <row r="12" spans="1:8" ht="12" customHeight="1">
      <c r="A12" s="16" t="s">
        <v>4</v>
      </c>
      <c r="B12" s="5" t="s">
        <v>27</v>
      </c>
      <c r="C12" s="17" t="s">
        <v>4</v>
      </c>
      <c r="D12" s="14" t="s">
        <v>28</v>
      </c>
      <c r="E12" s="5" t="s">
        <v>33</v>
      </c>
      <c r="F12" s="8"/>
      <c r="G12" s="8"/>
      <c r="H12" s="8"/>
    </row>
    <row r="13" spans="1:8" ht="12" customHeight="1">
      <c r="A13" s="16" t="s">
        <v>4</v>
      </c>
      <c r="B13" s="5" t="s">
        <v>31</v>
      </c>
      <c r="C13" s="17" t="s">
        <v>4</v>
      </c>
      <c r="D13" s="14" t="s">
        <v>32</v>
      </c>
      <c r="E13" s="5" t="s">
        <v>36</v>
      </c>
      <c r="F13" s="8"/>
      <c r="G13" s="8"/>
      <c r="H13" s="8"/>
    </row>
    <row r="14" spans="1:8" ht="12" customHeight="1">
      <c r="A14" s="16" t="s">
        <v>4</v>
      </c>
      <c r="B14" s="5" t="s">
        <v>34</v>
      </c>
      <c r="C14" s="17" t="s">
        <v>4</v>
      </c>
      <c r="D14" s="14" t="s">
        <v>35</v>
      </c>
      <c r="E14" s="5" t="s">
        <v>39</v>
      </c>
      <c r="F14" s="8"/>
      <c r="G14" s="8"/>
      <c r="H14" s="8"/>
    </row>
    <row r="15" spans="1:8" ht="12" customHeight="1">
      <c r="A15" s="16" t="s">
        <v>4</v>
      </c>
      <c r="B15" s="5" t="s">
        <v>37</v>
      </c>
      <c r="C15" s="17" t="s">
        <v>4</v>
      </c>
      <c r="D15" s="14" t="s">
        <v>38</v>
      </c>
      <c r="E15" s="5" t="s">
        <v>42</v>
      </c>
      <c r="F15" s="8">
        <v>4486.43</v>
      </c>
      <c r="G15" s="8">
        <v>4486.43</v>
      </c>
      <c r="H15" s="8"/>
    </row>
    <row r="16" spans="1:8" ht="12" customHeight="1">
      <c r="A16" s="16" t="s">
        <v>4</v>
      </c>
      <c r="B16" s="5" t="s">
        <v>40</v>
      </c>
      <c r="C16" s="17" t="s">
        <v>4</v>
      </c>
      <c r="D16" s="14" t="s">
        <v>41</v>
      </c>
      <c r="E16" s="5" t="s">
        <v>45</v>
      </c>
      <c r="F16" s="8"/>
      <c r="G16" s="8"/>
      <c r="H16" s="8"/>
    </row>
    <row r="17" spans="1:8" ht="12" customHeight="1">
      <c r="A17" s="16" t="s">
        <v>4</v>
      </c>
      <c r="B17" s="5" t="s">
        <v>43</v>
      </c>
      <c r="C17" s="17" t="s">
        <v>4</v>
      </c>
      <c r="D17" s="14" t="s">
        <v>44</v>
      </c>
      <c r="E17" s="5" t="s">
        <v>48</v>
      </c>
      <c r="F17" s="8"/>
      <c r="G17" s="8"/>
      <c r="H17" s="8"/>
    </row>
    <row r="18" spans="1:8" ht="12" customHeight="1">
      <c r="A18" s="16" t="s">
        <v>4</v>
      </c>
      <c r="B18" s="5" t="s">
        <v>46</v>
      </c>
      <c r="C18" s="17" t="s">
        <v>4</v>
      </c>
      <c r="D18" s="14" t="s">
        <v>47</v>
      </c>
      <c r="E18" s="5" t="s">
        <v>51</v>
      </c>
      <c r="F18" s="8"/>
      <c r="G18" s="8"/>
      <c r="H18" s="8"/>
    </row>
    <row r="19" spans="1:8" ht="12" customHeight="1">
      <c r="A19" s="16" t="s">
        <v>4</v>
      </c>
      <c r="B19" s="5" t="s">
        <v>49</v>
      </c>
      <c r="C19" s="17" t="s">
        <v>4</v>
      </c>
      <c r="D19" s="14" t="s">
        <v>50</v>
      </c>
      <c r="E19" s="5" t="s">
        <v>54</v>
      </c>
      <c r="F19" s="8"/>
      <c r="G19" s="8"/>
      <c r="H19" s="8"/>
    </row>
    <row r="20" spans="1:8" ht="12" customHeight="1">
      <c r="A20" s="16" t="s">
        <v>4</v>
      </c>
      <c r="B20" s="5" t="s">
        <v>52</v>
      </c>
      <c r="C20" s="17" t="s">
        <v>4</v>
      </c>
      <c r="D20" s="14" t="s">
        <v>53</v>
      </c>
      <c r="E20" s="5" t="s">
        <v>57</v>
      </c>
      <c r="F20" s="8"/>
      <c r="G20" s="8"/>
      <c r="H20" s="8"/>
    </row>
    <row r="21" spans="1:8" ht="12" customHeight="1">
      <c r="A21" s="16" t="s">
        <v>4</v>
      </c>
      <c r="B21" s="5" t="s">
        <v>55</v>
      </c>
      <c r="C21" s="17" t="s">
        <v>4</v>
      </c>
      <c r="D21" s="14" t="s">
        <v>56</v>
      </c>
      <c r="E21" s="5" t="s">
        <v>60</v>
      </c>
      <c r="F21" s="8"/>
      <c r="G21" s="8"/>
      <c r="H21" s="8"/>
    </row>
    <row r="22" spans="1:8" ht="12" customHeight="1">
      <c r="A22" s="16" t="s">
        <v>4</v>
      </c>
      <c r="B22" s="5" t="s">
        <v>58</v>
      </c>
      <c r="C22" s="17" t="s">
        <v>4</v>
      </c>
      <c r="D22" s="14" t="s">
        <v>59</v>
      </c>
      <c r="E22" s="5" t="s">
        <v>63</v>
      </c>
      <c r="F22" s="8"/>
      <c r="G22" s="8"/>
      <c r="H22" s="8"/>
    </row>
    <row r="23" spans="1:8" ht="12" customHeight="1">
      <c r="A23" s="16" t="s">
        <v>4</v>
      </c>
      <c r="B23" s="5" t="s">
        <v>61</v>
      </c>
      <c r="C23" s="17" t="s">
        <v>4</v>
      </c>
      <c r="D23" s="14" t="s">
        <v>62</v>
      </c>
      <c r="E23" s="5" t="s">
        <v>66</v>
      </c>
      <c r="F23" s="8"/>
      <c r="G23" s="8"/>
      <c r="H23" s="8"/>
    </row>
    <row r="24" spans="1:8" ht="12" customHeight="1">
      <c r="A24" s="16" t="s">
        <v>4</v>
      </c>
      <c r="B24" s="5" t="s">
        <v>64</v>
      </c>
      <c r="C24" s="17" t="s">
        <v>4</v>
      </c>
      <c r="D24" s="14" t="s">
        <v>65</v>
      </c>
      <c r="E24" s="5" t="s">
        <v>69</v>
      </c>
      <c r="F24" s="8"/>
      <c r="G24" s="8"/>
      <c r="H24" s="8"/>
    </row>
    <row r="25" spans="1:8" ht="12" customHeight="1">
      <c r="A25" s="16" t="s">
        <v>4</v>
      </c>
      <c r="B25" s="5" t="s">
        <v>67</v>
      </c>
      <c r="C25" s="17" t="s">
        <v>4</v>
      </c>
      <c r="D25" s="14" t="s">
        <v>68</v>
      </c>
      <c r="E25" s="5" t="s">
        <v>72</v>
      </c>
      <c r="F25" s="8"/>
      <c r="G25" s="8"/>
      <c r="H25" s="8"/>
    </row>
    <row r="26" spans="1:8" ht="12" customHeight="1">
      <c r="A26" s="16" t="s">
        <v>4</v>
      </c>
      <c r="B26" s="5" t="s">
        <v>70</v>
      </c>
      <c r="C26" s="17" t="s">
        <v>4</v>
      </c>
      <c r="D26" s="14" t="s">
        <v>71</v>
      </c>
      <c r="E26" s="5" t="s">
        <v>75</v>
      </c>
      <c r="F26" s="8"/>
      <c r="G26" s="8"/>
      <c r="H26" s="8"/>
    </row>
    <row r="27" spans="1:8" ht="12" customHeight="1">
      <c r="A27" s="16" t="s">
        <v>4</v>
      </c>
      <c r="B27" s="5" t="s">
        <v>73</v>
      </c>
      <c r="C27" s="17" t="s">
        <v>4</v>
      </c>
      <c r="D27" s="14" t="s">
        <v>74</v>
      </c>
      <c r="E27" s="5" t="s">
        <v>122</v>
      </c>
      <c r="F27" s="8"/>
      <c r="G27" s="8"/>
      <c r="H27" s="8"/>
    </row>
    <row r="28" spans="1:8" ht="12" customHeight="1">
      <c r="A28" s="18" t="s">
        <v>4</v>
      </c>
      <c r="B28" s="19" t="s">
        <v>76</v>
      </c>
      <c r="C28" s="20" t="s">
        <v>4</v>
      </c>
      <c r="D28" s="21" t="s">
        <v>77</v>
      </c>
      <c r="E28" s="19" t="s">
        <v>123</v>
      </c>
      <c r="F28" s="22"/>
      <c r="G28" s="22"/>
      <c r="H28" s="22"/>
    </row>
    <row r="29" spans="1:8" ht="12" customHeight="1">
      <c r="A29" s="23"/>
      <c r="B29" s="24" t="s">
        <v>78</v>
      </c>
      <c r="C29" s="25"/>
      <c r="D29" s="26" t="s">
        <v>79</v>
      </c>
      <c r="E29" s="24" t="s">
        <v>124</v>
      </c>
      <c r="F29" s="27"/>
      <c r="G29" s="27"/>
      <c r="H29" s="27"/>
    </row>
    <row r="30" spans="1:8" ht="12" customHeight="1">
      <c r="A30" s="23"/>
      <c r="B30" s="24" t="s">
        <v>80</v>
      </c>
      <c r="C30" s="25"/>
      <c r="D30" s="26" t="s">
        <v>81</v>
      </c>
      <c r="E30" s="24" t="s">
        <v>125</v>
      </c>
      <c r="F30" s="27"/>
      <c r="G30" s="27"/>
      <c r="H30" s="27"/>
    </row>
    <row r="31" spans="1:8" ht="12" customHeight="1">
      <c r="A31" s="28" t="s">
        <v>82</v>
      </c>
      <c r="B31" s="5" t="s">
        <v>83</v>
      </c>
      <c r="C31" s="8">
        <v>66737.15</v>
      </c>
      <c r="D31" s="29" t="s">
        <v>84</v>
      </c>
      <c r="E31" s="5" t="s">
        <v>126</v>
      </c>
      <c r="F31" s="8">
        <v>66737.15</v>
      </c>
      <c r="G31" s="8">
        <v>66737.15</v>
      </c>
      <c r="H31" s="8"/>
    </row>
    <row r="32" spans="1:8" ht="12" customHeight="1">
      <c r="A32" s="16" t="s">
        <v>127</v>
      </c>
      <c r="B32" s="5" t="s">
        <v>86</v>
      </c>
      <c r="C32" s="8"/>
      <c r="D32" s="30" t="s">
        <v>128</v>
      </c>
      <c r="E32" s="5" t="s">
        <v>129</v>
      </c>
      <c r="F32" s="8"/>
      <c r="G32" s="8"/>
      <c r="H32" s="8"/>
    </row>
    <row r="33" spans="1:8" ht="12" customHeight="1">
      <c r="A33" s="16" t="s">
        <v>130</v>
      </c>
      <c r="B33" s="5" t="s">
        <v>89</v>
      </c>
      <c r="C33" s="8"/>
      <c r="D33" s="30" t="s">
        <v>4</v>
      </c>
      <c r="E33" s="5">
        <v>55</v>
      </c>
      <c r="F33" s="17"/>
      <c r="G33" s="17"/>
      <c r="H33" s="17"/>
    </row>
    <row r="34" spans="1:8" ht="12" customHeight="1">
      <c r="A34" s="16" t="s">
        <v>131</v>
      </c>
      <c r="B34" s="5" t="s">
        <v>91</v>
      </c>
      <c r="C34" s="8"/>
      <c r="D34" s="30" t="s">
        <v>4</v>
      </c>
      <c r="E34" s="5">
        <v>56</v>
      </c>
      <c r="F34" s="17"/>
      <c r="G34" s="17"/>
      <c r="H34" s="17"/>
    </row>
    <row r="35" spans="1:8" ht="12" customHeight="1">
      <c r="A35" s="16" t="s">
        <v>4</v>
      </c>
      <c r="B35" s="5">
        <v>28</v>
      </c>
      <c r="C35" s="17"/>
      <c r="D35" s="30" t="s">
        <v>4</v>
      </c>
      <c r="E35" s="5">
        <v>57</v>
      </c>
      <c r="F35" s="17"/>
      <c r="G35" s="17"/>
      <c r="H35" s="17"/>
    </row>
    <row r="36" spans="1:8" ht="12" customHeight="1">
      <c r="A36" s="28" t="s">
        <v>92</v>
      </c>
      <c r="B36" s="5">
        <v>29</v>
      </c>
      <c r="C36" s="8">
        <v>66737.15</v>
      </c>
      <c r="D36" s="29" t="s">
        <v>92</v>
      </c>
      <c r="E36" s="5">
        <v>58</v>
      </c>
      <c r="F36" s="8">
        <v>66737.15</v>
      </c>
      <c r="G36" s="8">
        <v>66737.15</v>
      </c>
      <c r="H36" s="8"/>
    </row>
    <row r="37" spans="1:8" ht="12" customHeight="1">
      <c r="A37" s="42" t="s">
        <v>132</v>
      </c>
      <c r="B37" s="42" t="s">
        <v>4</v>
      </c>
      <c r="C37" s="42" t="s">
        <v>4</v>
      </c>
      <c r="D37" s="42" t="s">
        <v>4</v>
      </c>
      <c r="E37" s="42" t="s">
        <v>4</v>
      </c>
      <c r="F37" s="42" t="s">
        <v>4</v>
      </c>
      <c r="G37" s="42" t="s">
        <v>4</v>
      </c>
      <c r="H37" s="42" t="s">
        <v>4</v>
      </c>
    </row>
  </sheetData>
  <sheetProtection/>
  <mergeCells count="33">
    <mergeCell ref="A1:H1"/>
    <mergeCell ref="A4:C4"/>
    <mergeCell ref="D4:H4"/>
    <mergeCell ref="A37:H37"/>
    <mergeCell ref="A5:A6"/>
    <mergeCell ref="B5:B6"/>
    <mergeCell ref="C5:C6"/>
    <mergeCell ref="G5:G6"/>
    <mergeCell ref="H5:H6"/>
    <mergeCell ref="D5:D6"/>
    <mergeCell ref="E5:E6"/>
    <mergeCell ref="F5:F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5"/>
  <dimension ref="A1:G16"/>
  <sheetViews>
    <sheetView zoomScalePageLayoutView="0" workbookViewId="0" topLeftCell="A1">
      <selection activeCell="F26" sqref="F26"/>
    </sheetView>
  </sheetViews>
  <sheetFormatPr defaultColWidth="9.140625" defaultRowHeight="12.75"/>
  <cols>
    <col min="1" max="3" width="3.140625" style="0" customWidth="1"/>
    <col min="4" max="4" width="40.421875" style="0" customWidth="1"/>
    <col min="5" max="5" width="23.7109375" style="0" customWidth="1"/>
    <col min="6" max="7" width="25.140625" style="0" customWidth="1"/>
    <col min="8" max="8" width="9.7109375" style="0" bestFit="1" customWidth="1"/>
  </cols>
  <sheetData>
    <row r="1" spans="1:7" ht="19.5">
      <c r="A1" s="62" t="s">
        <v>133</v>
      </c>
      <c r="B1" s="62"/>
      <c r="C1" s="62"/>
      <c r="D1" s="62"/>
      <c r="E1" s="62"/>
      <c r="F1" s="62"/>
      <c r="G1" s="62"/>
    </row>
    <row r="2" ht="12.75">
      <c r="G2" s="9" t="s">
        <v>134</v>
      </c>
    </row>
    <row r="3" spans="1:7" ht="12.75">
      <c r="A3" s="1" t="s">
        <v>1</v>
      </c>
      <c r="D3" s="39" t="s">
        <v>307</v>
      </c>
      <c r="G3" s="9" t="s">
        <v>2</v>
      </c>
    </row>
    <row r="4" spans="1:7" ht="15" customHeight="1">
      <c r="A4" s="43" t="s">
        <v>6</v>
      </c>
      <c r="B4" s="40" t="s">
        <v>4</v>
      </c>
      <c r="C4" s="40" t="s">
        <v>4</v>
      </c>
      <c r="D4" s="40" t="s">
        <v>4</v>
      </c>
      <c r="E4" s="49" t="s">
        <v>135</v>
      </c>
      <c r="F4" s="49" t="s">
        <v>4</v>
      </c>
      <c r="G4" s="49" t="s">
        <v>4</v>
      </c>
    </row>
    <row r="5" spans="1:7" ht="15" customHeight="1">
      <c r="A5" s="47" t="s">
        <v>101</v>
      </c>
      <c r="B5" s="48" t="s">
        <v>4</v>
      </c>
      <c r="C5" s="48" t="s">
        <v>4</v>
      </c>
      <c r="D5" s="51" t="s">
        <v>102</v>
      </c>
      <c r="E5" s="48" t="s">
        <v>103</v>
      </c>
      <c r="F5" s="48" t="s">
        <v>108</v>
      </c>
      <c r="G5" s="48" t="s">
        <v>109</v>
      </c>
    </row>
    <row r="6" spans="1:7" ht="13.5" customHeight="1">
      <c r="A6" s="47" t="s">
        <v>4</v>
      </c>
      <c r="B6" s="48" t="s">
        <v>4</v>
      </c>
      <c r="C6" s="48" t="s">
        <v>4</v>
      </c>
      <c r="D6" s="51" t="s">
        <v>4</v>
      </c>
      <c r="E6" s="48" t="s">
        <v>4</v>
      </c>
      <c r="F6" s="48" t="s">
        <v>4</v>
      </c>
      <c r="G6" s="48" t="s">
        <v>4</v>
      </c>
    </row>
    <row r="7" spans="1:7" ht="15" customHeight="1">
      <c r="A7" s="67" t="s">
        <v>4</v>
      </c>
      <c r="B7" s="68" t="s">
        <v>4</v>
      </c>
      <c r="C7" s="68" t="s">
        <v>4</v>
      </c>
      <c r="D7" s="69" t="s">
        <v>4</v>
      </c>
      <c r="E7" s="48" t="s">
        <v>4</v>
      </c>
      <c r="F7" s="48" t="s">
        <v>4</v>
      </c>
      <c r="G7" s="48" t="s">
        <v>4</v>
      </c>
    </row>
    <row r="8" spans="1:7" ht="15" customHeight="1">
      <c r="A8" s="60" t="s">
        <v>9</v>
      </c>
      <c r="B8" s="61" t="s">
        <v>4</v>
      </c>
      <c r="C8" s="61" t="s">
        <v>4</v>
      </c>
      <c r="D8" s="61" t="s">
        <v>4</v>
      </c>
      <c r="E8" s="3" t="s">
        <v>10</v>
      </c>
      <c r="F8" s="3" t="s">
        <v>11</v>
      </c>
      <c r="G8" s="3" t="s">
        <v>19</v>
      </c>
    </row>
    <row r="9" spans="1:7" ht="15" customHeight="1">
      <c r="A9" s="60" t="s">
        <v>104</v>
      </c>
      <c r="B9" s="61" t="s">
        <v>4</v>
      </c>
      <c r="C9" s="61" t="s">
        <v>4</v>
      </c>
      <c r="D9" s="61" t="s">
        <v>4</v>
      </c>
      <c r="E9" s="6">
        <f>F9+G9+H9+I9+J9</f>
        <v>66737.15</v>
      </c>
      <c r="F9" s="6">
        <v>34494.23</v>
      </c>
      <c r="G9" s="6">
        <v>32242.92</v>
      </c>
    </row>
    <row r="10" spans="1:7" ht="15" customHeight="1">
      <c r="A10" s="44">
        <v>204</v>
      </c>
      <c r="B10" s="45"/>
      <c r="C10" s="46"/>
      <c r="D10" s="38" t="s">
        <v>301</v>
      </c>
      <c r="E10" s="8">
        <f>F10+G10</f>
        <v>62250.72</v>
      </c>
      <c r="F10" s="8">
        <v>30007.8</v>
      </c>
      <c r="G10" s="8">
        <v>32242.92</v>
      </c>
    </row>
    <row r="11" spans="1:7" ht="15" customHeight="1">
      <c r="A11" s="52">
        <v>20402</v>
      </c>
      <c r="B11" s="53"/>
      <c r="C11" s="53"/>
      <c r="D11" s="37" t="s">
        <v>300</v>
      </c>
      <c r="E11" s="8">
        <f>F11+G11</f>
        <v>62250.72</v>
      </c>
      <c r="F11" s="8">
        <v>30007.8</v>
      </c>
      <c r="G11" s="8">
        <v>32242.92</v>
      </c>
    </row>
    <row r="12" spans="1:7" ht="15" customHeight="1">
      <c r="A12" s="52">
        <v>208</v>
      </c>
      <c r="B12" s="53"/>
      <c r="C12" s="53"/>
      <c r="D12" s="37" t="s">
        <v>302</v>
      </c>
      <c r="E12" s="8">
        <f>F12+G12</f>
        <v>4486.43</v>
      </c>
      <c r="F12" s="8">
        <v>4486.43</v>
      </c>
      <c r="G12" s="8"/>
    </row>
    <row r="13" spans="1:7" ht="15" customHeight="1">
      <c r="A13" s="54">
        <v>20805</v>
      </c>
      <c r="B13" s="55"/>
      <c r="C13" s="56"/>
      <c r="D13" s="37" t="s">
        <v>303</v>
      </c>
      <c r="E13" s="8">
        <f>F13+G13</f>
        <v>4486.43</v>
      </c>
      <c r="F13" s="8">
        <v>4486.43</v>
      </c>
      <c r="G13" s="8"/>
    </row>
    <row r="14" spans="1:7" ht="15" customHeight="1">
      <c r="A14" s="52"/>
      <c r="B14" s="53"/>
      <c r="C14" s="53"/>
      <c r="D14" s="7"/>
      <c r="E14" s="8"/>
      <c r="F14" s="8"/>
      <c r="G14" s="8"/>
    </row>
    <row r="15" spans="1:7" ht="15" customHeight="1">
      <c r="A15" s="52"/>
      <c r="B15" s="53"/>
      <c r="C15" s="53"/>
      <c r="D15" s="7"/>
      <c r="E15" s="8"/>
      <c r="F15" s="8"/>
      <c r="G15" s="8"/>
    </row>
    <row r="16" spans="1:7" ht="15" customHeight="1">
      <c r="A16" s="50" t="s">
        <v>136</v>
      </c>
      <c r="B16" s="50" t="s">
        <v>4</v>
      </c>
      <c r="C16" s="50" t="s">
        <v>4</v>
      </c>
      <c r="D16" s="50" t="s">
        <v>4</v>
      </c>
      <c r="E16" s="50" t="s">
        <v>4</v>
      </c>
      <c r="F16" s="50" t="s">
        <v>4</v>
      </c>
      <c r="G16" s="50" t="s">
        <v>4</v>
      </c>
    </row>
  </sheetData>
  <sheetProtection/>
  <mergeCells count="54">
    <mergeCell ref="A9:D9"/>
    <mergeCell ref="A1:G1"/>
    <mergeCell ref="A4:D4"/>
    <mergeCell ref="E4:G4"/>
    <mergeCell ref="A12:C12"/>
    <mergeCell ref="A13:C13"/>
    <mergeCell ref="A10:C10"/>
    <mergeCell ref="A11:C11"/>
    <mergeCell ref="A8:D8"/>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6"/>
  <dimension ref="A1:I36"/>
  <sheetViews>
    <sheetView tabSelected="1" zoomScalePageLayoutView="0" workbookViewId="0" topLeftCell="A1">
      <selection activeCell="L20" sqref="L20"/>
    </sheetView>
  </sheetViews>
  <sheetFormatPr defaultColWidth="9.140625" defaultRowHeight="12.75"/>
  <cols>
    <col min="1" max="1" width="6.7109375" style="0" customWidth="1"/>
    <col min="2" max="2" width="29.00390625" style="0" customWidth="1"/>
    <col min="3" max="3" width="11.421875" style="0" customWidth="1"/>
    <col min="4" max="4" width="7.421875" style="0" customWidth="1"/>
    <col min="5" max="5" width="22.421875" style="0" customWidth="1"/>
    <col min="6" max="6" width="10.57421875" style="0" customWidth="1"/>
    <col min="7" max="7" width="7.00390625" style="0" customWidth="1"/>
    <col min="8" max="8" width="25.00390625" style="0" customWidth="1"/>
    <col min="9" max="9" width="12.57421875" style="0" customWidth="1"/>
    <col min="10" max="10" width="9.7109375" style="0" bestFit="1" customWidth="1"/>
  </cols>
  <sheetData>
    <row r="1" spans="1:9" ht="19.5">
      <c r="A1" s="62" t="s">
        <v>137</v>
      </c>
      <c r="B1" s="62"/>
      <c r="C1" s="62"/>
      <c r="D1" s="62"/>
      <c r="E1" s="62"/>
      <c r="F1" s="62"/>
      <c r="G1" s="62"/>
      <c r="H1" s="62"/>
      <c r="I1" s="62"/>
    </row>
    <row r="2" ht="12.75">
      <c r="I2" s="9" t="s">
        <v>138</v>
      </c>
    </row>
    <row r="3" spans="1:9" ht="12" customHeight="1">
      <c r="A3" s="1" t="s">
        <v>1</v>
      </c>
      <c r="B3" s="39" t="s">
        <v>307</v>
      </c>
      <c r="I3" s="9" t="s">
        <v>2</v>
      </c>
    </row>
    <row r="4" spans="1:9" ht="12" customHeight="1">
      <c r="A4" s="73" t="s">
        <v>139</v>
      </c>
      <c r="B4" s="49" t="s">
        <v>4</v>
      </c>
      <c r="C4" s="49" t="s">
        <v>4</v>
      </c>
      <c r="D4" s="49" t="s">
        <v>140</v>
      </c>
      <c r="E4" s="49" t="s">
        <v>4</v>
      </c>
      <c r="F4" s="49" t="s">
        <v>4</v>
      </c>
      <c r="G4" s="49" t="s">
        <v>4</v>
      </c>
      <c r="H4" s="49" t="s">
        <v>4</v>
      </c>
      <c r="I4" s="49" t="s">
        <v>4</v>
      </c>
    </row>
    <row r="5" spans="1:9" ht="12" customHeight="1">
      <c r="A5" s="47" t="s">
        <v>141</v>
      </c>
      <c r="B5" s="48" t="s">
        <v>102</v>
      </c>
      <c r="C5" s="48" t="s">
        <v>8</v>
      </c>
      <c r="D5" s="48" t="s">
        <v>141</v>
      </c>
      <c r="E5" s="48" t="s">
        <v>102</v>
      </c>
      <c r="F5" s="48" t="s">
        <v>8</v>
      </c>
      <c r="G5" s="48" t="s">
        <v>141</v>
      </c>
      <c r="H5" s="48" t="s">
        <v>102</v>
      </c>
      <c r="I5" s="48" t="s">
        <v>8</v>
      </c>
    </row>
    <row r="6" spans="1:9" ht="12" customHeight="1">
      <c r="A6" s="47" t="s">
        <v>4</v>
      </c>
      <c r="B6" s="48" t="s">
        <v>4</v>
      </c>
      <c r="C6" s="48" t="s">
        <v>4</v>
      </c>
      <c r="D6" s="68" t="s">
        <v>4</v>
      </c>
      <c r="E6" s="68" t="s">
        <v>4</v>
      </c>
      <c r="F6" s="68" t="s">
        <v>4</v>
      </c>
      <c r="G6" s="68" t="s">
        <v>4</v>
      </c>
      <c r="H6" s="68" t="s">
        <v>4</v>
      </c>
      <c r="I6" s="68" t="s">
        <v>4</v>
      </c>
    </row>
    <row r="7" spans="1:9" ht="12" customHeight="1">
      <c r="A7" s="13" t="s">
        <v>142</v>
      </c>
      <c r="B7" s="14" t="s">
        <v>143</v>
      </c>
      <c r="C7" s="8">
        <v>27106.1</v>
      </c>
      <c r="D7" s="14" t="s">
        <v>144</v>
      </c>
      <c r="E7" s="14" t="s">
        <v>145</v>
      </c>
      <c r="F7" s="8">
        <v>6447.49</v>
      </c>
      <c r="G7" s="14" t="s">
        <v>146</v>
      </c>
      <c r="H7" s="14" t="s">
        <v>147</v>
      </c>
      <c r="I7" s="8"/>
    </row>
    <row r="8" spans="1:9" ht="12" customHeight="1">
      <c r="A8" s="13" t="s">
        <v>148</v>
      </c>
      <c r="B8" s="14" t="s">
        <v>149</v>
      </c>
      <c r="C8" s="8"/>
      <c r="D8" s="14" t="s">
        <v>150</v>
      </c>
      <c r="E8" s="14" t="s">
        <v>151</v>
      </c>
      <c r="F8" s="8"/>
      <c r="G8" s="14" t="s">
        <v>152</v>
      </c>
      <c r="H8" s="14" t="s">
        <v>153</v>
      </c>
      <c r="I8" s="8"/>
    </row>
    <row r="9" spans="1:9" ht="12" customHeight="1">
      <c r="A9" s="13" t="s">
        <v>154</v>
      </c>
      <c r="B9" s="14" t="s">
        <v>155</v>
      </c>
      <c r="C9" s="8"/>
      <c r="D9" s="14" t="s">
        <v>156</v>
      </c>
      <c r="E9" s="14" t="s">
        <v>157</v>
      </c>
      <c r="F9" s="8"/>
      <c r="G9" s="14" t="s">
        <v>158</v>
      </c>
      <c r="H9" s="14" t="s">
        <v>159</v>
      </c>
      <c r="I9" s="8"/>
    </row>
    <row r="10" spans="1:9" ht="12" customHeight="1">
      <c r="A10" s="13" t="s">
        <v>160</v>
      </c>
      <c r="B10" s="14" t="s">
        <v>161</v>
      </c>
      <c r="C10" s="8"/>
      <c r="D10" s="14" t="s">
        <v>162</v>
      </c>
      <c r="E10" s="14" t="s">
        <v>163</v>
      </c>
      <c r="F10" s="8"/>
      <c r="G10" s="14" t="s">
        <v>164</v>
      </c>
      <c r="H10" s="14" t="s">
        <v>165</v>
      </c>
      <c r="I10" s="8"/>
    </row>
    <row r="11" spans="1:9" ht="12" customHeight="1">
      <c r="A11" s="13">
        <v>30106</v>
      </c>
      <c r="B11" s="14" t="s">
        <v>166</v>
      </c>
      <c r="C11" s="8"/>
      <c r="D11" s="14" t="s">
        <v>167</v>
      </c>
      <c r="E11" s="14" t="s">
        <v>168</v>
      </c>
      <c r="F11" s="8"/>
      <c r="G11" s="14" t="s">
        <v>169</v>
      </c>
      <c r="H11" s="14" t="s">
        <v>170</v>
      </c>
      <c r="I11" s="8"/>
    </row>
    <row r="12" spans="1:9" ht="12" customHeight="1">
      <c r="A12" s="13">
        <v>30107</v>
      </c>
      <c r="B12" s="14" t="s">
        <v>171</v>
      </c>
      <c r="C12" s="8"/>
      <c r="D12" s="14" t="s">
        <v>172</v>
      </c>
      <c r="E12" s="14" t="s">
        <v>173</v>
      </c>
      <c r="F12" s="8"/>
      <c r="G12" s="14" t="s">
        <v>174</v>
      </c>
      <c r="H12" s="14" t="s">
        <v>175</v>
      </c>
      <c r="I12" s="8"/>
    </row>
    <row r="13" spans="1:9" ht="12" customHeight="1">
      <c r="A13" s="13">
        <v>30108</v>
      </c>
      <c r="B13" s="14" t="s">
        <v>176</v>
      </c>
      <c r="C13" s="8"/>
      <c r="D13" s="14" t="s">
        <v>177</v>
      </c>
      <c r="E13" s="14" t="s">
        <v>178</v>
      </c>
      <c r="F13" s="8"/>
      <c r="G13" s="14" t="s">
        <v>179</v>
      </c>
      <c r="H13" s="14" t="s">
        <v>180</v>
      </c>
      <c r="I13" s="8"/>
    </row>
    <row r="14" spans="1:9" ht="12" customHeight="1">
      <c r="A14" s="13">
        <v>30109</v>
      </c>
      <c r="B14" s="14" t="s">
        <v>181</v>
      </c>
      <c r="C14" s="8"/>
      <c r="D14" s="14" t="s">
        <v>182</v>
      </c>
      <c r="E14" s="14" t="s">
        <v>183</v>
      </c>
      <c r="F14" s="8"/>
      <c r="G14" s="14" t="s">
        <v>184</v>
      </c>
      <c r="H14" s="14" t="s">
        <v>185</v>
      </c>
      <c r="I14" s="8"/>
    </row>
    <row r="15" spans="1:9" ht="12" customHeight="1">
      <c r="A15" s="13">
        <v>30110</v>
      </c>
      <c r="B15" s="14" t="s">
        <v>186</v>
      </c>
      <c r="C15" s="8"/>
      <c r="D15" s="14">
        <v>30208</v>
      </c>
      <c r="E15" s="14" t="s">
        <v>187</v>
      </c>
      <c r="F15" s="8"/>
      <c r="G15" s="14">
        <v>31009</v>
      </c>
      <c r="H15" s="14" t="s">
        <v>188</v>
      </c>
      <c r="I15" s="8"/>
    </row>
    <row r="16" spans="1:9" ht="12" customHeight="1">
      <c r="A16" s="13">
        <v>30111</v>
      </c>
      <c r="B16" s="14" t="s">
        <v>189</v>
      </c>
      <c r="C16" s="8"/>
      <c r="D16" s="14">
        <v>30209</v>
      </c>
      <c r="E16" s="14" t="s">
        <v>190</v>
      </c>
      <c r="F16" s="8"/>
      <c r="G16" s="14">
        <v>31010</v>
      </c>
      <c r="H16" s="14" t="s">
        <v>191</v>
      </c>
      <c r="I16" s="8"/>
    </row>
    <row r="17" spans="1:9" ht="12" customHeight="1">
      <c r="A17" s="13">
        <v>30112</v>
      </c>
      <c r="B17" s="14" t="s">
        <v>192</v>
      </c>
      <c r="C17" s="8"/>
      <c r="D17" s="14" t="s">
        <v>193</v>
      </c>
      <c r="E17" s="14" t="s">
        <v>194</v>
      </c>
      <c r="F17" s="8"/>
      <c r="G17" s="14" t="s">
        <v>195</v>
      </c>
      <c r="H17" s="14" t="s">
        <v>196</v>
      </c>
      <c r="I17" s="8"/>
    </row>
    <row r="18" spans="1:9" ht="12" customHeight="1">
      <c r="A18" s="13">
        <v>30113</v>
      </c>
      <c r="B18" s="14" t="s">
        <v>197</v>
      </c>
      <c r="C18" s="8"/>
      <c r="D18" s="14" t="s">
        <v>198</v>
      </c>
      <c r="E18" s="14" t="s">
        <v>199</v>
      </c>
      <c r="F18" s="8"/>
      <c r="G18" s="14" t="s">
        <v>200</v>
      </c>
      <c r="H18" s="14" t="s">
        <v>201</v>
      </c>
      <c r="I18" s="8"/>
    </row>
    <row r="19" spans="1:9" ht="12" customHeight="1">
      <c r="A19" s="13">
        <v>30114</v>
      </c>
      <c r="B19" s="14" t="s">
        <v>202</v>
      </c>
      <c r="C19" s="8"/>
      <c r="D19" s="14" t="s">
        <v>203</v>
      </c>
      <c r="E19" s="14" t="s">
        <v>204</v>
      </c>
      <c r="F19" s="8"/>
      <c r="G19" s="14" t="s">
        <v>205</v>
      </c>
      <c r="H19" s="14" t="s">
        <v>206</v>
      </c>
      <c r="I19" s="8"/>
    </row>
    <row r="20" spans="1:9" ht="12" customHeight="1">
      <c r="A20" s="13">
        <v>30199</v>
      </c>
      <c r="B20" s="14" t="s">
        <v>207</v>
      </c>
      <c r="C20" s="8"/>
      <c r="D20" s="14" t="s">
        <v>208</v>
      </c>
      <c r="E20" s="14" t="s">
        <v>209</v>
      </c>
      <c r="F20" s="8"/>
      <c r="G20" s="14" t="s">
        <v>210</v>
      </c>
      <c r="H20" s="14" t="s">
        <v>211</v>
      </c>
      <c r="I20" s="8"/>
    </row>
    <row r="21" spans="1:9" ht="12" customHeight="1">
      <c r="A21" s="13" t="s">
        <v>212</v>
      </c>
      <c r="B21" s="14" t="s">
        <v>213</v>
      </c>
      <c r="C21" s="8">
        <v>940.64</v>
      </c>
      <c r="D21" s="14" t="s">
        <v>214</v>
      </c>
      <c r="E21" s="14" t="s">
        <v>215</v>
      </c>
      <c r="F21" s="8"/>
      <c r="G21" s="14">
        <v>31021</v>
      </c>
      <c r="H21" s="14" t="s">
        <v>216</v>
      </c>
      <c r="I21" s="8"/>
    </row>
    <row r="22" spans="1:9" ht="12" customHeight="1">
      <c r="A22" s="13" t="s">
        <v>217</v>
      </c>
      <c r="B22" s="14" t="s">
        <v>218</v>
      </c>
      <c r="C22" s="8"/>
      <c r="D22" s="14" t="s">
        <v>219</v>
      </c>
      <c r="E22" s="14" t="s">
        <v>220</v>
      </c>
      <c r="F22" s="8"/>
      <c r="G22" s="14">
        <v>31022</v>
      </c>
      <c r="H22" s="14" t="s">
        <v>221</v>
      </c>
      <c r="I22" s="8"/>
    </row>
    <row r="23" spans="1:9" ht="12" customHeight="1">
      <c r="A23" s="13" t="s">
        <v>222</v>
      </c>
      <c r="B23" s="14" t="s">
        <v>223</v>
      </c>
      <c r="C23" s="8"/>
      <c r="D23" s="14" t="s">
        <v>224</v>
      </c>
      <c r="E23" s="14" t="s">
        <v>225</v>
      </c>
      <c r="F23" s="8"/>
      <c r="G23" s="14" t="s">
        <v>226</v>
      </c>
      <c r="H23" s="14" t="s">
        <v>227</v>
      </c>
      <c r="I23" s="8"/>
    </row>
    <row r="24" spans="1:9" ht="12" customHeight="1">
      <c r="A24" s="13" t="s">
        <v>228</v>
      </c>
      <c r="B24" s="14" t="s">
        <v>229</v>
      </c>
      <c r="C24" s="8"/>
      <c r="D24" s="14" t="s">
        <v>230</v>
      </c>
      <c r="E24" s="14" t="s">
        <v>231</v>
      </c>
      <c r="F24" s="8"/>
      <c r="G24" s="14" t="s">
        <v>232</v>
      </c>
      <c r="H24" s="14" t="s">
        <v>233</v>
      </c>
      <c r="I24" s="8"/>
    </row>
    <row r="25" spans="1:9" ht="12" customHeight="1">
      <c r="A25" s="13" t="s">
        <v>234</v>
      </c>
      <c r="B25" s="14" t="s">
        <v>235</v>
      </c>
      <c r="C25" s="8"/>
      <c r="D25" s="14" t="s">
        <v>236</v>
      </c>
      <c r="E25" s="14" t="s">
        <v>237</v>
      </c>
      <c r="F25" s="8"/>
      <c r="G25" s="14" t="s">
        <v>238</v>
      </c>
      <c r="H25" s="14" t="s">
        <v>239</v>
      </c>
      <c r="I25" s="8"/>
    </row>
    <row r="26" spans="1:9" ht="12" customHeight="1">
      <c r="A26" s="13" t="s">
        <v>240</v>
      </c>
      <c r="B26" s="14" t="s">
        <v>241</v>
      </c>
      <c r="C26" s="8"/>
      <c r="D26" s="14" t="s">
        <v>242</v>
      </c>
      <c r="E26" s="14" t="s">
        <v>243</v>
      </c>
      <c r="F26" s="8"/>
      <c r="G26" s="14" t="s">
        <v>244</v>
      </c>
      <c r="H26" s="14" t="s">
        <v>245</v>
      </c>
      <c r="I26" s="8"/>
    </row>
    <row r="27" spans="1:9" ht="12" customHeight="1">
      <c r="A27" s="13" t="s">
        <v>246</v>
      </c>
      <c r="B27" s="14" t="s">
        <v>247</v>
      </c>
      <c r="C27" s="8"/>
      <c r="D27" s="14" t="s">
        <v>248</v>
      </c>
      <c r="E27" s="14" t="s">
        <v>249</v>
      </c>
      <c r="F27" s="8"/>
      <c r="G27" s="14">
        <v>30703</v>
      </c>
      <c r="H27" s="14" t="s">
        <v>250</v>
      </c>
      <c r="I27" s="8"/>
    </row>
    <row r="28" spans="1:9" ht="12" customHeight="1">
      <c r="A28" s="13" t="s">
        <v>251</v>
      </c>
      <c r="B28" s="14" t="s">
        <v>252</v>
      </c>
      <c r="C28" s="8"/>
      <c r="D28" s="14" t="s">
        <v>253</v>
      </c>
      <c r="E28" s="14" t="s">
        <v>254</v>
      </c>
      <c r="F28" s="8"/>
      <c r="G28" s="14">
        <v>30704</v>
      </c>
      <c r="H28" s="14" t="s">
        <v>255</v>
      </c>
      <c r="I28" s="8"/>
    </row>
    <row r="29" spans="1:9" ht="12" customHeight="1">
      <c r="A29" s="13" t="s">
        <v>256</v>
      </c>
      <c r="B29" s="14" t="s">
        <v>257</v>
      </c>
      <c r="C29" s="8"/>
      <c r="D29" s="14" t="s">
        <v>258</v>
      </c>
      <c r="E29" s="14" t="s">
        <v>259</v>
      </c>
      <c r="F29" s="8"/>
      <c r="G29" s="14">
        <v>312</v>
      </c>
      <c r="H29" s="14" t="s">
        <v>260</v>
      </c>
      <c r="I29" s="8"/>
    </row>
    <row r="30" spans="1:9" ht="12" customHeight="1">
      <c r="A30" s="13" t="s">
        <v>261</v>
      </c>
      <c r="B30" s="14" t="s">
        <v>262</v>
      </c>
      <c r="C30" s="8"/>
      <c r="D30" s="14" t="s">
        <v>263</v>
      </c>
      <c r="E30" s="14" t="s">
        <v>264</v>
      </c>
      <c r="F30" s="8"/>
      <c r="G30" s="14">
        <v>31201</v>
      </c>
      <c r="H30" s="14" t="s">
        <v>265</v>
      </c>
      <c r="I30" s="8"/>
    </row>
    <row r="31" spans="1:9" ht="12" customHeight="1">
      <c r="A31" s="13" t="s">
        <v>266</v>
      </c>
      <c r="B31" s="14" t="s">
        <v>267</v>
      </c>
      <c r="C31" s="8"/>
      <c r="D31" s="14" t="s">
        <v>268</v>
      </c>
      <c r="E31" s="14" t="s">
        <v>269</v>
      </c>
      <c r="F31" s="8"/>
      <c r="G31" s="14">
        <v>31203</v>
      </c>
      <c r="H31" s="14" t="s">
        <v>270</v>
      </c>
      <c r="I31" s="8"/>
    </row>
    <row r="32" spans="1:9" ht="12" customHeight="1">
      <c r="A32" s="13">
        <v>30399</v>
      </c>
      <c r="B32" s="14" t="s">
        <v>271</v>
      </c>
      <c r="C32" s="8"/>
      <c r="D32" s="14" t="s">
        <v>272</v>
      </c>
      <c r="E32" s="14" t="s">
        <v>273</v>
      </c>
      <c r="F32" s="8"/>
      <c r="G32" s="14">
        <v>31204</v>
      </c>
      <c r="H32" s="14" t="s">
        <v>274</v>
      </c>
      <c r="I32" s="8"/>
    </row>
    <row r="33" spans="1:9" ht="12" customHeight="1">
      <c r="A33" s="13"/>
      <c r="B33" s="14"/>
      <c r="C33" s="8"/>
      <c r="D33" s="14" t="s">
        <v>275</v>
      </c>
      <c r="E33" s="14" t="s">
        <v>276</v>
      </c>
      <c r="F33" s="8"/>
      <c r="G33" s="14">
        <v>31205</v>
      </c>
      <c r="H33" s="14" t="s">
        <v>277</v>
      </c>
      <c r="I33" s="8"/>
    </row>
    <row r="34" spans="1:9" ht="12" customHeight="1">
      <c r="A34" s="13"/>
      <c r="B34" s="14"/>
      <c r="C34" s="8"/>
      <c r="D34" s="14" t="s">
        <v>278</v>
      </c>
      <c r="E34" s="14" t="s">
        <v>279</v>
      </c>
      <c r="F34" s="8"/>
      <c r="G34" s="14">
        <v>31299</v>
      </c>
      <c r="H34" s="14" t="s">
        <v>280</v>
      </c>
      <c r="I34" s="8"/>
    </row>
    <row r="35" spans="1:9" ht="12" customHeight="1">
      <c r="A35" s="72" t="s">
        <v>281</v>
      </c>
      <c r="B35" s="51" t="s">
        <v>4</v>
      </c>
      <c r="C35" s="8">
        <f>C7+C21</f>
        <v>28046.739999999998</v>
      </c>
      <c r="D35" s="51" t="s">
        <v>282</v>
      </c>
      <c r="E35" s="51" t="s">
        <v>4</v>
      </c>
      <c r="F35" s="51" t="s">
        <v>4</v>
      </c>
      <c r="G35" s="51" t="s">
        <v>4</v>
      </c>
      <c r="H35" s="51" t="s">
        <v>4</v>
      </c>
      <c r="I35" s="8">
        <f>F7</f>
        <v>6447.49</v>
      </c>
    </row>
    <row r="36" spans="1:9" ht="12" customHeight="1">
      <c r="A36" s="70" t="s">
        <v>283</v>
      </c>
      <c r="B36" s="70" t="s">
        <v>4</v>
      </c>
      <c r="C36" s="70" t="s">
        <v>4</v>
      </c>
      <c r="D36" s="71" t="s">
        <v>4</v>
      </c>
      <c r="E36" s="71" t="s">
        <v>4</v>
      </c>
      <c r="F36" s="71" t="s">
        <v>4</v>
      </c>
      <c r="G36" s="70" t="s">
        <v>4</v>
      </c>
      <c r="H36" s="71" t="s">
        <v>4</v>
      </c>
      <c r="I36" s="70" t="s">
        <v>4</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7"/>
  <dimension ref="A1:Q14"/>
  <sheetViews>
    <sheetView zoomScalePageLayoutView="0" workbookViewId="0" topLeftCell="A1">
      <selection activeCell="G23" sqref="G23"/>
    </sheetView>
  </sheetViews>
  <sheetFormatPr defaultColWidth="9.140625" defaultRowHeight="12.75"/>
  <cols>
    <col min="1" max="12" width="10.7109375" style="0" customWidth="1"/>
    <col min="13" max="13" width="9.7109375" style="0" bestFit="1" customWidth="1"/>
  </cols>
  <sheetData>
    <row r="1" spans="1:12" ht="19.5">
      <c r="A1" s="41" t="s">
        <v>284</v>
      </c>
      <c r="B1" s="41"/>
      <c r="C1" s="41"/>
      <c r="D1" s="41"/>
      <c r="E1" s="41"/>
      <c r="F1" s="41"/>
      <c r="G1" s="41"/>
      <c r="H1" s="41"/>
      <c r="I1" s="41"/>
      <c r="J1" s="41"/>
      <c r="K1" s="41"/>
      <c r="L1" s="41"/>
    </row>
    <row r="2" ht="12.75">
      <c r="L2" s="9" t="s">
        <v>285</v>
      </c>
    </row>
    <row r="3" spans="1:12" ht="12.75">
      <c r="A3" s="39" t="s">
        <v>308</v>
      </c>
      <c r="L3" s="9" t="s">
        <v>2</v>
      </c>
    </row>
    <row r="4" spans="1:12" ht="15" customHeight="1">
      <c r="A4" s="76" t="s">
        <v>286</v>
      </c>
      <c r="B4" s="75" t="s">
        <v>4</v>
      </c>
      <c r="C4" s="75" t="s">
        <v>4</v>
      </c>
      <c r="D4" s="75" t="s">
        <v>4</v>
      </c>
      <c r="E4" s="75" t="s">
        <v>4</v>
      </c>
      <c r="F4" s="75" t="s">
        <v>4</v>
      </c>
      <c r="G4" s="75" t="s">
        <v>287</v>
      </c>
      <c r="H4" s="75" t="s">
        <v>4</v>
      </c>
      <c r="I4" s="75" t="s">
        <v>4</v>
      </c>
      <c r="J4" s="75" t="s">
        <v>4</v>
      </c>
      <c r="K4" s="75" t="s">
        <v>4</v>
      </c>
      <c r="L4" s="75" t="s">
        <v>4</v>
      </c>
    </row>
    <row r="5" spans="1:12" ht="15" customHeight="1">
      <c r="A5" s="64" t="s">
        <v>104</v>
      </c>
      <c r="B5" s="63" t="s">
        <v>288</v>
      </c>
      <c r="C5" s="63" t="s">
        <v>289</v>
      </c>
      <c r="D5" s="63" t="s">
        <v>4</v>
      </c>
      <c r="E5" s="63" t="s">
        <v>4</v>
      </c>
      <c r="F5" s="63" t="s">
        <v>290</v>
      </c>
      <c r="G5" s="63" t="s">
        <v>104</v>
      </c>
      <c r="H5" s="63" t="s">
        <v>288</v>
      </c>
      <c r="I5" s="63" t="s">
        <v>289</v>
      </c>
      <c r="J5" s="63" t="s">
        <v>4</v>
      </c>
      <c r="K5" s="63" t="s">
        <v>4</v>
      </c>
      <c r="L5" s="63" t="s">
        <v>290</v>
      </c>
    </row>
    <row r="6" spans="1:12" ht="30.75" customHeight="1">
      <c r="A6" s="64" t="s">
        <v>4</v>
      </c>
      <c r="B6" s="63" t="s">
        <v>4</v>
      </c>
      <c r="C6" s="11" t="s">
        <v>103</v>
      </c>
      <c r="D6" s="11" t="s">
        <v>291</v>
      </c>
      <c r="E6" s="11" t="s">
        <v>292</v>
      </c>
      <c r="F6" s="63" t="s">
        <v>4</v>
      </c>
      <c r="G6" s="63" t="s">
        <v>4</v>
      </c>
      <c r="H6" s="63" t="s">
        <v>4</v>
      </c>
      <c r="I6" s="11" t="s">
        <v>103</v>
      </c>
      <c r="J6" s="11" t="s">
        <v>291</v>
      </c>
      <c r="K6" s="11" t="s">
        <v>292</v>
      </c>
      <c r="L6" s="63" t="s">
        <v>4</v>
      </c>
    </row>
    <row r="7" spans="1:12" ht="15" customHeight="1">
      <c r="A7" s="10" t="s">
        <v>10</v>
      </c>
      <c r="B7" s="11" t="s">
        <v>11</v>
      </c>
      <c r="C7" s="11" t="s">
        <v>19</v>
      </c>
      <c r="D7" s="11" t="s">
        <v>23</v>
      </c>
      <c r="E7" s="11" t="s">
        <v>27</v>
      </c>
      <c r="F7" s="11" t="s">
        <v>31</v>
      </c>
      <c r="G7" s="11" t="s">
        <v>34</v>
      </c>
      <c r="H7" s="11" t="s">
        <v>37</v>
      </c>
      <c r="I7" s="11" t="s">
        <v>40</v>
      </c>
      <c r="J7" s="11" t="s">
        <v>43</v>
      </c>
      <c r="K7" s="11" t="s">
        <v>46</v>
      </c>
      <c r="L7" s="11" t="s">
        <v>49</v>
      </c>
    </row>
    <row r="8" spans="1:12" ht="25.5" customHeight="1">
      <c r="A8" s="12">
        <f>B8+C8+F8</f>
        <v>1847.8400000000001</v>
      </c>
      <c r="B8" s="8">
        <v>60</v>
      </c>
      <c r="C8" s="8">
        <f>D8+E8</f>
        <v>1714.19</v>
      </c>
      <c r="D8" s="8">
        <v>160</v>
      </c>
      <c r="E8" s="8">
        <v>1554.19</v>
      </c>
      <c r="F8" s="8">
        <v>73.65</v>
      </c>
      <c r="G8" s="8">
        <f>H8+I8+L8</f>
        <v>1528.9399999999998</v>
      </c>
      <c r="H8" s="8">
        <v>39.58</v>
      </c>
      <c r="I8" s="8">
        <f>J8+K8</f>
        <v>1477.77</v>
      </c>
      <c r="J8" s="8">
        <v>157.88</v>
      </c>
      <c r="K8" s="8">
        <v>1319.89</v>
      </c>
      <c r="L8" s="8">
        <v>11.59</v>
      </c>
    </row>
    <row r="9" spans="1:12" ht="30.75" customHeight="1">
      <c r="A9" s="74" t="s">
        <v>293</v>
      </c>
      <c r="B9" s="74" t="s">
        <v>4</v>
      </c>
      <c r="C9" s="74" t="s">
        <v>4</v>
      </c>
      <c r="D9" s="74" t="s">
        <v>4</v>
      </c>
      <c r="E9" s="74" t="s">
        <v>4</v>
      </c>
      <c r="F9" s="74" t="s">
        <v>4</v>
      </c>
      <c r="G9" s="74" t="s">
        <v>4</v>
      </c>
      <c r="H9" s="74" t="s">
        <v>4</v>
      </c>
      <c r="I9" s="74" t="s">
        <v>4</v>
      </c>
      <c r="J9" s="74" t="s">
        <v>4</v>
      </c>
      <c r="K9" s="74" t="s">
        <v>4</v>
      </c>
      <c r="L9" s="74" t="s">
        <v>4</v>
      </c>
    </row>
    <row r="14" ht="12.75">
      <c r="Q14" t="s">
        <v>304</v>
      </c>
    </row>
  </sheetData>
  <sheetProtection/>
  <mergeCells count="43">
    <mergeCell ref="C5:E5"/>
    <mergeCell ref="I5:K5"/>
    <mergeCell ref="A1:L1"/>
    <mergeCell ref="A4:F4"/>
    <mergeCell ref="G4:L4"/>
    <mergeCell ref="A9:L9"/>
    <mergeCell ref="A5:A6"/>
    <mergeCell ref="B5:B6"/>
    <mergeCell ref="H5:H6"/>
    <mergeCell ref="G5:G6"/>
    <mergeCell ref="F5:F6"/>
    <mergeCell ref="L5:L6"/>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8"/>
  <dimension ref="A1:J18"/>
  <sheetViews>
    <sheetView zoomScalePageLayoutView="0" workbookViewId="0" topLeftCell="A1">
      <selection activeCell="F34" sqref="F34"/>
    </sheetView>
  </sheetViews>
  <sheetFormatPr defaultColWidth="9.140625" defaultRowHeight="12.75"/>
  <cols>
    <col min="1" max="3" width="3.140625" style="0" customWidth="1"/>
    <col min="4" max="4" width="33.00390625" style="0" customWidth="1"/>
    <col min="5" max="10" width="14.28125" style="0" customWidth="1"/>
    <col min="11" max="11" width="9.7109375" style="0" bestFit="1" customWidth="1"/>
  </cols>
  <sheetData>
    <row r="1" spans="1:10" ht="19.5">
      <c r="A1" s="41" t="s">
        <v>297</v>
      </c>
      <c r="B1" s="41"/>
      <c r="C1" s="41"/>
      <c r="D1" s="41"/>
      <c r="E1" s="41"/>
      <c r="F1" s="41"/>
      <c r="G1" s="41"/>
      <c r="H1" s="41"/>
      <c r="I1" s="41"/>
      <c r="J1" s="41"/>
    </row>
    <row r="2" ht="12.75">
      <c r="J2" s="9" t="s">
        <v>294</v>
      </c>
    </row>
    <row r="3" spans="1:10" ht="12.75">
      <c r="A3" s="39" t="s">
        <v>306</v>
      </c>
      <c r="J3" s="9" t="s">
        <v>2</v>
      </c>
    </row>
    <row r="4" spans="1:10" ht="15" customHeight="1">
      <c r="A4" s="43" t="s">
        <v>6</v>
      </c>
      <c r="B4" s="40" t="s">
        <v>4</v>
      </c>
      <c r="C4" s="40" t="s">
        <v>4</v>
      </c>
      <c r="D4" s="40" t="s">
        <v>4</v>
      </c>
      <c r="E4" s="49" t="s">
        <v>88</v>
      </c>
      <c r="F4" s="49" t="s">
        <v>295</v>
      </c>
      <c r="G4" s="49" t="s">
        <v>135</v>
      </c>
      <c r="H4" s="49" t="s">
        <v>4</v>
      </c>
      <c r="I4" s="49" t="s">
        <v>4</v>
      </c>
      <c r="J4" s="49" t="s">
        <v>90</v>
      </c>
    </row>
    <row r="5" spans="1:10" ht="15" customHeight="1">
      <c r="A5" s="47" t="s">
        <v>101</v>
      </c>
      <c r="B5" s="48" t="s">
        <v>4</v>
      </c>
      <c r="C5" s="48" t="s">
        <v>4</v>
      </c>
      <c r="D5" s="51" t="s">
        <v>102</v>
      </c>
      <c r="E5" s="48" t="s">
        <v>4</v>
      </c>
      <c r="F5" s="48" t="s">
        <v>4</v>
      </c>
      <c r="G5" s="48" t="s">
        <v>103</v>
      </c>
      <c r="H5" s="48" t="s">
        <v>108</v>
      </c>
      <c r="I5" s="48" t="s">
        <v>109</v>
      </c>
      <c r="J5" s="48" t="s">
        <v>4</v>
      </c>
    </row>
    <row r="6" spans="1:10" ht="15" customHeight="1">
      <c r="A6" s="47" t="s">
        <v>4</v>
      </c>
      <c r="B6" s="48" t="s">
        <v>4</v>
      </c>
      <c r="C6" s="48" t="s">
        <v>4</v>
      </c>
      <c r="D6" s="51" t="s">
        <v>4</v>
      </c>
      <c r="E6" s="48" t="s">
        <v>4</v>
      </c>
      <c r="F6" s="48" t="s">
        <v>4</v>
      </c>
      <c r="G6" s="48" t="s">
        <v>4</v>
      </c>
      <c r="H6" s="48" t="s">
        <v>103</v>
      </c>
      <c r="I6" s="48" t="s">
        <v>103</v>
      </c>
      <c r="J6" s="48" t="s">
        <v>4</v>
      </c>
    </row>
    <row r="7" spans="1:10" ht="15" customHeight="1">
      <c r="A7" s="67" t="s">
        <v>4</v>
      </c>
      <c r="B7" s="68" t="s">
        <v>4</v>
      </c>
      <c r="C7" s="68" t="s">
        <v>4</v>
      </c>
      <c r="D7" s="69" t="s">
        <v>4</v>
      </c>
      <c r="E7" s="48" t="s">
        <v>4</v>
      </c>
      <c r="F7" s="48" t="s">
        <v>4</v>
      </c>
      <c r="G7" s="48" t="s">
        <v>4</v>
      </c>
      <c r="H7" s="48" t="s">
        <v>4</v>
      </c>
      <c r="I7" s="48" t="s">
        <v>4</v>
      </c>
      <c r="J7" s="48" t="s">
        <v>4</v>
      </c>
    </row>
    <row r="8" spans="1:10" ht="15" customHeight="1">
      <c r="A8" s="60" t="s">
        <v>9</v>
      </c>
      <c r="B8" s="61" t="s">
        <v>4</v>
      </c>
      <c r="C8" s="61" t="s">
        <v>4</v>
      </c>
      <c r="D8" s="61" t="s">
        <v>4</v>
      </c>
      <c r="E8" s="3" t="s">
        <v>10</v>
      </c>
      <c r="F8" s="3" t="s">
        <v>11</v>
      </c>
      <c r="G8" s="3" t="s">
        <v>19</v>
      </c>
      <c r="H8" s="3" t="s">
        <v>23</v>
      </c>
      <c r="I8" s="3" t="s">
        <v>27</v>
      </c>
      <c r="J8" s="3" t="s">
        <v>31</v>
      </c>
    </row>
    <row r="9" spans="1:10" ht="15" customHeight="1">
      <c r="A9" s="60" t="s">
        <v>104</v>
      </c>
      <c r="B9" s="61" t="s">
        <v>4</v>
      </c>
      <c r="C9" s="61" t="s">
        <v>4</v>
      </c>
      <c r="D9" s="61" t="s">
        <v>4</v>
      </c>
      <c r="E9" s="6"/>
      <c r="F9" s="6"/>
      <c r="G9" s="6"/>
      <c r="H9" s="6"/>
      <c r="I9" s="6"/>
      <c r="J9" s="6"/>
    </row>
    <row r="10" spans="1:10" ht="15" customHeight="1">
      <c r="A10" s="52"/>
      <c r="B10" s="53"/>
      <c r="C10" s="53"/>
      <c r="D10" s="37" t="s">
        <v>305</v>
      </c>
      <c r="E10" s="8"/>
      <c r="F10" s="8"/>
      <c r="G10" s="8"/>
      <c r="H10" s="8"/>
      <c r="I10" s="8"/>
      <c r="J10" s="8"/>
    </row>
    <row r="11" spans="1:10" ht="15" customHeight="1">
      <c r="A11" s="52"/>
      <c r="B11" s="53"/>
      <c r="C11" s="53"/>
      <c r="D11" s="7"/>
      <c r="E11" s="8"/>
      <c r="F11" s="8"/>
      <c r="G11" s="8"/>
      <c r="H11" s="8"/>
      <c r="I11" s="8"/>
      <c r="J11" s="8"/>
    </row>
    <row r="12" spans="1:10" ht="15" customHeight="1">
      <c r="A12" s="52"/>
      <c r="B12" s="53"/>
      <c r="C12" s="53"/>
      <c r="D12" s="7"/>
      <c r="E12" s="8"/>
      <c r="F12" s="8"/>
      <c r="G12" s="8"/>
      <c r="H12" s="8"/>
      <c r="I12" s="8"/>
      <c r="J12" s="8"/>
    </row>
    <row r="13" spans="1:10" ht="15" customHeight="1">
      <c r="A13" s="52"/>
      <c r="B13" s="53"/>
      <c r="C13" s="53"/>
      <c r="D13" s="7"/>
      <c r="E13" s="8"/>
      <c r="F13" s="8"/>
      <c r="G13" s="8"/>
      <c r="H13" s="8"/>
      <c r="I13" s="8"/>
      <c r="J13" s="8"/>
    </row>
    <row r="14" spans="1:10" ht="15" customHeight="1">
      <c r="A14" s="52"/>
      <c r="B14" s="53"/>
      <c r="C14" s="53"/>
      <c r="D14" s="7"/>
      <c r="E14" s="8"/>
      <c r="F14" s="8"/>
      <c r="G14" s="8"/>
      <c r="H14" s="8"/>
      <c r="I14" s="8"/>
      <c r="J14" s="8"/>
    </row>
    <row r="15" spans="1:10" ht="15" customHeight="1">
      <c r="A15" s="52"/>
      <c r="B15" s="53"/>
      <c r="C15" s="53"/>
      <c r="D15" s="7"/>
      <c r="E15" s="8"/>
      <c r="F15" s="8"/>
      <c r="G15" s="8"/>
      <c r="H15" s="8"/>
      <c r="I15" s="8"/>
      <c r="J15" s="8"/>
    </row>
    <row r="16" spans="1:10" ht="15" customHeight="1">
      <c r="A16" s="52"/>
      <c r="B16" s="53"/>
      <c r="C16" s="53"/>
      <c r="D16" s="7"/>
      <c r="E16" s="8"/>
      <c r="F16" s="8"/>
      <c r="G16" s="8"/>
      <c r="H16" s="8"/>
      <c r="I16" s="8"/>
      <c r="J16" s="8"/>
    </row>
    <row r="17" spans="1:10" ht="15" customHeight="1">
      <c r="A17" s="52"/>
      <c r="B17" s="53"/>
      <c r="C17" s="53"/>
      <c r="D17" s="7"/>
      <c r="E17" s="8"/>
      <c r="F17" s="8"/>
      <c r="G17" s="8"/>
      <c r="H17" s="8"/>
      <c r="I17" s="8"/>
      <c r="J17" s="8"/>
    </row>
    <row r="18" spans="1:10" ht="15" customHeight="1">
      <c r="A18" s="50" t="s">
        <v>296</v>
      </c>
      <c r="B18" s="50" t="s">
        <v>4</v>
      </c>
      <c r="C18" s="50" t="s">
        <v>4</v>
      </c>
      <c r="D18" s="50" t="s">
        <v>4</v>
      </c>
      <c r="E18" s="50" t="s">
        <v>4</v>
      </c>
      <c r="F18" s="50" t="s">
        <v>4</v>
      </c>
      <c r="G18" s="50" t="s">
        <v>4</v>
      </c>
      <c r="H18" s="50" t="s">
        <v>4</v>
      </c>
      <c r="I18" s="50" t="s">
        <v>4</v>
      </c>
      <c r="J18" s="50" t="s">
        <v>4</v>
      </c>
    </row>
  </sheetData>
  <sheetProtection/>
  <mergeCells count="83">
    <mergeCell ref="A1:J1"/>
    <mergeCell ref="A4:D4"/>
    <mergeCell ref="G4:I4"/>
    <mergeCell ref="F4:F7"/>
    <mergeCell ref="D5:D7"/>
    <mergeCell ref="A8:D8"/>
    <mergeCell ref="A9:D9"/>
    <mergeCell ref="A10:C10"/>
    <mergeCell ref="A11:C11"/>
    <mergeCell ref="A12:C12"/>
    <mergeCell ref="A13:C13"/>
    <mergeCell ref="A14:C14"/>
    <mergeCell ref="A15:C15"/>
    <mergeCell ref="A16:C16"/>
    <mergeCell ref="A17:C17"/>
    <mergeCell ref="A18:J18"/>
    <mergeCell ref="E4:E7"/>
    <mergeCell ref="A5:C7"/>
    <mergeCell ref="G5:G7"/>
    <mergeCell ref="H5:H7"/>
    <mergeCell ref="I5:I7"/>
    <mergeCell ref="J4:J7"/>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李薇薇</cp:lastModifiedBy>
  <cp:lastPrinted>2019-08-21T02:25:30Z</cp:lastPrinted>
  <dcterms:created xsi:type="dcterms:W3CDTF">2019-05-21T09:55:00Z</dcterms:created>
  <dcterms:modified xsi:type="dcterms:W3CDTF">2019-08-21T04:57:01Z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