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从优待警专项" sheetId="2" r:id="rId1"/>
    <sheet name="信息网络运行维护专项" sheetId="3" r:id="rId2"/>
    <sheet name="全区交警业务专项" sheetId="4" r:id="rId3"/>
    <sheet name="公安执法办案专项" sheetId="5" r:id="rId4"/>
  </sheets>
  <calcPr calcId="144525"/>
</workbook>
</file>

<file path=xl/sharedStrings.xml><?xml version="1.0" encoding="utf-8"?>
<sst xmlns="http://schemas.openxmlformats.org/spreadsheetml/2006/main" count="604" uniqueCount="167">
  <si>
    <t>附件1</t>
  </si>
  <si>
    <t>项目支出绩效自评表</t>
  </si>
  <si>
    <t>（2024年度）</t>
  </si>
  <si>
    <t>项目名称</t>
  </si>
  <si>
    <t>从优待警专项　</t>
  </si>
  <si>
    <t>主管部门</t>
  </si>
  <si>
    <t>新疆维吾尔自治区公安厅</t>
  </si>
  <si>
    <t>实施单位</t>
  </si>
  <si>
    <t>新疆维吾尔自治区公安厅交通警察总队高等级公路支队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</si>
  <si>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</si>
  <si>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</si>
  <si>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</si>
  <si>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</si>
  <si>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</si>
  <si>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</si>
  <si>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</si>
  <si>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</si>
  <si>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</si>
  <si>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</si>
  <si>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</si>
  <si>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</si>
  <si>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</si>
  <si>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</si>
  <si>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</si>
  <si>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一是保障民警双休日之外加班费发放；二是保障民警、事业编制干部体检工作正常开展；三是保障民警、事业编制干部意外伤害保险正常购买；四是保障因公致残民警护理费发放、保障死亡民警遗属生活困难补助发放；五是保障警力正常运转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</si>
  <si>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</si>
  <si>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</si>
  <si>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</si>
  <si>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</si>
  <si>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</si>
  <si>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</si>
  <si>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</si>
  <si>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</si>
  <si>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</si>
  <si>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</si>
  <si>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</si>
  <si>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</si>
  <si>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</si>
  <si>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</si>
  <si>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</si>
  <si>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</si>
  <si>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发放加班费人次</t>
  </si>
  <si>
    <t>=3048人次</t>
  </si>
  <si>
    <t>历史标准</t>
  </si>
  <si>
    <t>=2976人次</t>
  </si>
  <si>
    <t>按照完成比例赋分</t>
  </si>
  <si>
    <t>工作资料</t>
  </si>
  <si>
    <t>无</t>
  </si>
  <si>
    <t>发放因公致残民警护理费、死亡民警遗属生活困难补助人数</t>
  </si>
  <si>
    <t>=2人</t>
  </si>
  <si>
    <t>=3人</t>
  </si>
  <si>
    <t>组织健康体检人数</t>
  </si>
  <si>
    <t>=301人</t>
  </si>
  <si>
    <t>=298人</t>
  </si>
  <si>
    <t>意外伤害保险购买人数</t>
  </si>
  <si>
    <t>=248人</t>
  </si>
  <si>
    <t>保障警力正常运转月数</t>
  </si>
  <si>
    <t>=12个月</t>
  </si>
  <si>
    <t>时效指标</t>
  </si>
  <si>
    <t>加班费发放完成率</t>
  </si>
  <si>
    <t>成本指标</t>
  </si>
  <si>
    <t>经济成本指标</t>
  </si>
  <si>
    <t>双休日之外加班费支出</t>
  </si>
  <si>
    <t>=223.792万元</t>
  </si>
  <si>
    <t>预算支出标准</t>
  </si>
  <si>
    <t>=211.30万元</t>
  </si>
  <si>
    <t>保障警力正常运转成本性支出</t>
  </si>
  <si>
    <t>=243.87万元</t>
  </si>
  <si>
    <t>=243.85万元</t>
  </si>
  <si>
    <t>健康体检费支出</t>
  </si>
  <si>
    <t>=94.21万元</t>
  </si>
  <si>
    <t>=83.03万元</t>
  </si>
  <si>
    <t>民警意外伤害保险采购支出</t>
  </si>
  <si>
    <t>=39.138万元</t>
  </si>
  <si>
    <t>=25.79万元</t>
  </si>
  <si>
    <t>因公致残护理费或死亡民警遗属补助支出</t>
  </si>
  <si>
    <t>=5.15万元</t>
  </si>
  <si>
    <t>=6万元</t>
  </si>
  <si>
    <t>总分</t>
  </si>
  <si>
    <t/>
  </si>
  <si>
    <t>信息网络运行维护专项</t>
  </si>
  <si>
    <t>一是保障辖区路面及营区视频设备正常运行；二是350兆对讲机基站等设备正常运行；三保障辖区卡口视频设备电费支出。</t>
  </si>
  <si>
    <t>营区路面监控设备维修维护数量</t>
  </si>
  <si>
    <t>=1批</t>
  </si>
  <si>
    <t>计划标准</t>
  </si>
  <si>
    <t>辖区350兆对讲机基站通信设备维修维护数量</t>
  </si>
  <si>
    <t>质量指标</t>
  </si>
  <si>
    <t>设备故障率</t>
  </si>
  <si>
    <t>≤10%</t>
  </si>
  <si>
    <t>设备维修维护验收合格率</t>
  </si>
  <si>
    <t>≥80%</t>
  </si>
  <si>
    <t>设备故障修复处理时间</t>
  </si>
  <si>
    <t>48小时以内</t>
  </si>
  <si>
    <t>设备运行维护响应时间</t>
  </si>
  <si>
    <t>保障视频卡口及通讯设备正常运转、保障350兆对讲机基站正常运转维修维护费支出</t>
  </si>
  <si>
    <t>=100万元</t>
  </si>
  <si>
    <t>=70万元</t>
  </si>
  <si>
    <t>视频卡口设备电费支出</t>
  </si>
  <si>
    <t>=11万元</t>
  </si>
  <si>
    <t>=10万元</t>
  </si>
  <si>
    <t>全区交警业务专项</t>
  </si>
  <si>
    <t>一是保障科技信息化建设及科技信息化设备维保等方面支出支出；二是保障道路交通管理专用设备采购（更新）支出；三是保障执勤执法耗材采购（更新）支出；四是保障道路交通执法办案经费支出。</t>
  </si>
  <si>
    <t>电路（网络）租赁、车载定位服务、气象监测服务、人车核验授权服务等数量</t>
  </si>
  <si>
    <t>=4个</t>
  </si>
  <si>
    <t>=1个</t>
  </si>
  <si>
    <t>铁塔租赁数量</t>
  </si>
  <si>
    <t>=16座</t>
  </si>
  <si>
    <t>政府采购数量</t>
  </si>
  <si>
    <t>=7个</t>
  </si>
  <si>
    <t>政府采购率</t>
  </si>
  <si>
    <t>经费执行完成时限</t>
  </si>
  <si>
    <t>10月31日前执行完毕</t>
  </si>
  <si>
    <t>电路租赁服务采购支出</t>
  </si>
  <si>
    <t>=260万元</t>
  </si>
  <si>
    <t>=230万元</t>
  </si>
  <si>
    <t>16座铁塔租赁服务支出</t>
  </si>
  <si>
    <t>=20万元</t>
  </si>
  <si>
    <t>=0万元</t>
  </si>
  <si>
    <t>道路交通安全宣传方面支出</t>
  </si>
  <si>
    <t>=9万元</t>
  </si>
  <si>
    <t>数据分析服务报表软件、12122接处警平台、东绕城高速立体化综合防控系统等维保支出</t>
  </si>
  <si>
    <t>=15万元</t>
  </si>
  <si>
    <t>执法办案差旅费支出</t>
  </si>
  <si>
    <t>=12万元</t>
  </si>
  <si>
    <t>执法办案经费支出</t>
  </si>
  <si>
    <t>=177万元</t>
  </si>
  <si>
    <t>保障专用设备购置支出</t>
  </si>
  <si>
    <t>=118万元</t>
  </si>
  <si>
    <t>=409万元</t>
  </si>
  <si>
    <t>执勤执法专用材料及耗材采购支出</t>
  </si>
  <si>
    <t>=66万元</t>
  </si>
  <si>
    <t>=38万元</t>
  </si>
  <si>
    <t>效益指标</t>
  </si>
  <si>
    <t>经济效益指标</t>
  </si>
  <si>
    <t>上交国库公安罚没收入</t>
  </si>
  <si>
    <t>=2000万元</t>
  </si>
  <si>
    <t>=3000万元</t>
  </si>
  <si>
    <t>公安执法办案专项</t>
  </si>
  <si>
    <t>一是保障警务辅助人员工资发放、社保缴纳、公积金缴纳等工资福利支出；二是保障公务用车正常运行；三是保障内部控制方面的审计和会计服务采购项目支出；四是保障物业管理服务采购项目支出；五是保障11个营院正常运转支出。</t>
  </si>
  <si>
    <t>工资福利发放次数</t>
  </si>
  <si>
    <t>=12次</t>
  </si>
  <si>
    <t>警务辅助人员工资福利发放人次</t>
  </si>
  <si>
    <t>=1620人次</t>
  </si>
  <si>
    <t>政府购买服务项目数量</t>
  </si>
  <si>
    <t>=2个</t>
  </si>
  <si>
    <t>应政府采购项目数量</t>
  </si>
  <si>
    <t>公务用车保障数量</t>
  </si>
  <si>
    <t>=161辆</t>
  </si>
  <si>
    <t>=0辆</t>
  </si>
  <si>
    <t>大于等于80%</t>
  </si>
  <si>
    <t>警务辅助人员每月资金发放时限</t>
  </si>
  <si>
    <t>每月25日前</t>
  </si>
  <si>
    <t>警务辅助人员工资福利等支出</t>
  </si>
  <si>
    <t>=1089.5万元</t>
  </si>
  <si>
    <t>=1175万元</t>
  </si>
  <si>
    <t>原始凭证</t>
  </si>
  <si>
    <t>向社会购买内部控制管理方面及会计服务支出</t>
  </si>
  <si>
    <t>=29.5万元</t>
  </si>
  <si>
    <t>=115万元</t>
  </si>
  <si>
    <t>保障公务用车正常运行</t>
  </si>
  <si>
    <t>=417万元</t>
  </si>
  <si>
    <t>=330万元</t>
  </si>
  <si>
    <t>保障11个营院及业务用房运维等必要成本性支出</t>
  </si>
  <si>
    <t>=215.69万元</t>
  </si>
  <si>
    <t>=200万元</t>
  </si>
  <si>
    <t>安保服务采购项目支出</t>
  </si>
  <si>
    <t>=224万元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</si>
</sst>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.00_);[Red]\(0.00\)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8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9" fontId="8" fillId="0" borderId="1" xfId="11" applyFont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178" fontId="9" fillId="0" borderId="9" xfId="0" applyNumberFormat="1" applyFont="1" applyBorder="1" applyAlignment="1">
      <alignment vertical="center" wrapText="1"/>
    </xf>
    <xf numFmtId="9" fontId="9" fillId="0" borderId="9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9" fillId="0" borderId="9" xfId="0" applyFont="1" applyBorder="1" applyAlignment="1" quotePrefix="1">
      <alignment horizontal="left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6"/>
  <sheetViews>
    <sheetView workbookViewId="0">
      <selection activeCell="J12" sqref="J12"/>
    </sheetView>
  </sheetViews>
  <sheetFormatPr defaultColWidth="9" defaultRowHeight="13.5"/>
  <cols>
    <col min="1" max="2" width="8.13333333333333" customWidth="1"/>
    <col min="3" max="3" width="11.1333333333333" customWidth="1"/>
    <col min="4" max="4" width="17.6333333333333" customWidth="1"/>
    <col min="5" max="5" width="8.13333333333333" customWidth="1"/>
    <col min="6" max="6" width="11.1333333333333" customWidth="1"/>
    <col min="7" max="7" width="8.13333333333333" customWidth="1"/>
    <col min="8" max="9" width="9.63333333333333" customWidth="1"/>
    <col min="10" max="10" width="6.63333333333333" customWidth="1"/>
    <col min="11" max="11" width="11.1333333333333" customWidth="1"/>
    <col min="12" max="12" width="5.13333333333333" customWidth="1"/>
    <col min="13" max="13" width="6.63333333333333" customWidth="1"/>
    <col min="14" max="14" width="17.1333333333333" customWidth="1"/>
  </cols>
  <sheetData>
    <row r="1" customFormat="1" ht="14.25" spans="1:1">
      <c r="A1" s="3" t="s">
        <v>0</v>
      </c>
    </row>
    <row r="2" ht="25.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spans="1:14">
      <c r="A7" s="6"/>
      <c r="B7" s="6"/>
      <c r="C7" s="6" t="s">
        <v>17</v>
      </c>
      <c r="D7" s="6"/>
      <c r="E7" s="6">
        <v>598.78</v>
      </c>
      <c r="F7" s="6">
        <v>606.16</v>
      </c>
      <c r="G7" s="6"/>
      <c r="H7" s="6">
        <v>606.16</v>
      </c>
      <c r="I7" s="6"/>
      <c r="J7" s="6">
        <v>10</v>
      </c>
      <c r="K7" s="6"/>
      <c r="L7" s="20">
        <v>1</v>
      </c>
      <c r="M7" s="20"/>
      <c r="N7" s="6">
        <v>10</v>
      </c>
    </row>
    <row r="8" s="1" customFormat="1" spans="1:14">
      <c r="A8" s="6"/>
      <c r="B8" s="6"/>
      <c r="C8" s="7" t="s">
        <v>18</v>
      </c>
      <c r="D8" s="7"/>
      <c r="E8" s="6">
        <v>598.78</v>
      </c>
      <c r="F8" s="6">
        <v>606.16</v>
      </c>
      <c r="G8" s="6"/>
      <c r="H8" s="6">
        <v>606.16</v>
      </c>
      <c r="I8" s="6"/>
      <c r="J8" s="9" t="s">
        <v>19</v>
      </c>
      <c r="K8" s="9"/>
      <c r="L8" s="9" t="s">
        <v>19</v>
      </c>
      <c r="M8" s="9"/>
      <c r="N8" s="9" t="s">
        <v>19</v>
      </c>
    </row>
    <row r="9" s="1" customForma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9" t="s">
        <v>19</v>
      </c>
      <c r="K9" s="9"/>
      <c r="L9" s="9" t="s">
        <v>19</v>
      </c>
      <c r="M9" s="9"/>
      <c r="N9" s="9" t="s">
        <v>19</v>
      </c>
    </row>
    <row r="10" s="1" customForma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57" customHeight="1" spans="1:14">
      <c r="A11" s="6"/>
      <c r="B11" s="9" t="s">
        <v>24</v>
      </c>
      <c r="C11" s="9"/>
      <c r="D11" s="9"/>
      <c r="E11" s="9"/>
      <c r="F11" s="9"/>
      <c r="G11" s="9"/>
      <c r="H11" s="9"/>
      <c r="I11" s="9"/>
      <c r="J11" s="9" t="s">
        <v>24</v>
      </c>
      <c r="K11" s="9"/>
      <c r="L11" s="9"/>
      <c r="M11" s="9"/>
      <c r="N11" s="9"/>
    </row>
    <row r="12" s="27" customFormat="1" ht="39" customHeight="1" spans="1:22">
      <c r="A12" s="28"/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21" t="s">
        <v>35</v>
      </c>
      <c r="M12" s="21" t="s">
        <v>36</v>
      </c>
      <c r="N12" s="21" t="s">
        <v>37</v>
      </c>
      <c r="U12" s="33"/>
      <c r="V12" s="33"/>
    </row>
    <row r="13" ht="28" customHeight="1" spans="1:22">
      <c r="A13" s="6" t="s">
        <v>38</v>
      </c>
      <c r="B13" s="6" t="s">
        <v>39</v>
      </c>
      <c r="C13" s="6" t="s">
        <v>40</v>
      </c>
      <c r="D13" s="29" t="s">
        <v>41</v>
      </c>
      <c r="E13" s="30" t="s">
        <v>42</v>
      </c>
      <c r="F13" s="29" t="s">
        <v>43</v>
      </c>
      <c r="G13" s="29" t="s">
        <v>44</v>
      </c>
      <c r="H13" s="31">
        <v>10</v>
      </c>
      <c r="I13" s="29" t="s">
        <v>45</v>
      </c>
      <c r="J13" s="29" t="s">
        <v>46</v>
      </c>
      <c r="K13" s="30" t="s">
        <v>42</v>
      </c>
      <c r="L13" s="26">
        <v>1</v>
      </c>
      <c r="M13" s="31">
        <v>10</v>
      </c>
      <c r="N13" s="21" t="s">
        <v>47</v>
      </c>
      <c r="U13" s="25"/>
      <c r="V13" s="25"/>
    </row>
    <row r="14" ht="42" customHeight="1" spans="1:22">
      <c r="A14" s="6"/>
      <c r="B14" s="6"/>
      <c r="C14" s="6" t="s">
        <v>40</v>
      </c>
      <c r="D14" s="29" t="s">
        <v>48</v>
      </c>
      <c r="E14" s="30" t="s">
        <v>49</v>
      </c>
      <c r="F14" s="29" t="s">
        <v>43</v>
      </c>
      <c r="G14" s="29" t="s">
        <v>50</v>
      </c>
      <c r="H14" s="31">
        <v>8</v>
      </c>
      <c r="I14" s="29" t="s">
        <v>45</v>
      </c>
      <c r="J14" s="29" t="s">
        <v>46</v>
      </c>
      <c r="K14" s="30" t="s">
        <v>49</v>
      </c>
      <c r="L14" s="26">
        <v>1</v>
      </c>
      <c r="M14" s="31">
        <v>8</v>
      </c>
      <c r="N14" s="21" t="s">
        <v>47</v>
      </c>
      <c r="U14" s="25"/>
      <c r="V14" s="25"/>
    </row>
    <row r="15" ht="22.5" spans="1:22">
      <c r="A15" s="6"/>
      <c r="B15" s="6"/>
      <c r="C15" s="6" t="s">
        <v>40</v>
      </c>
      <c r="D15" s="29" t="s">
        <v>51</v>
      </c>
      <c r="E15" s="30" t="s">
        <v>52</v>
      </c>
      <c r="F15" s="29" t="s">
        <v>43</v>
      </c>
      <c r="G15" s="29" t="s">
        <v>53</v>
      </c>
      <c r="H15" s="31">
        <v>8</v>
      </c>
      <c r="I15" s="29" t="s">
        <v>45</v>
      </c>
      <c r="J15" s="29" t="s">
        <v>46</v>
      </c>
      <c r="K15" s="30" t="s">
        <v>52</v>
      </c>
      <c r="L15" s="26">
        <v>1</v>
      </c>
      <c r="M15" s="31">
        <v>8</v>
      </c>
      <c r="N15" s="21" t="s">
        <v>47</v>
      </c>
      <c r="U15" s="25"/>
      <c r="V15" s="25"/>
    </row>
    <row r="16" ht="22.5" spans="1:22">
      <c r="A16" s="6"/>
      <c r="B16" s="6"/>
      <c r="C16" s="6" t="s">
        <v>40</v>
      </c>
      <c r="D16" s="29" t="s">
        <v>54</v>
      </c>
      <c r="E16" s="30" t="s">
        <v>52</v>
      </c>
      <c r="F16" s="29" t="s">
        <v>43</v>
      </c>
      <c r="G16" s="29" t="s">
        <v>55</v>
      </c>
      <c r="H16" s="31">
        <v>8</v>
      </c>
      <c r="I16" s="29" t="s">
        <v>45</v>
      </c>
      <c r="J16" s="29" t="s">
        <v>46</v>
      </c>
      <c r="K16" s="30" t="s">
        <v>52</v>
      </c>
      <c r="L16" s="26">
        <v>1</v>
      </c>
      <c r="M16" s="31">
        <v>8</v>
      </c>
      <c r="N16" s="21" t="s">
        <v>47</v>
      </c>
      <c r="U16" s="25"/>
      <c r="V16" s="25"/>
    </row>
    <row r="17" ht="22.5" spans="1:22">
      <c r="A17" s="6"/>
      <c r="B17" s="6"/>
      <c r="C17" s="6" t="s">
        <v>40</v>
      </c>
      <c r="D17" s="29" t="s">
        <v>56</v>
      </c>
      <c r="E17" s="30" t="s">
        <v>57</v>
      </c>
      <c r="F17" s="29" t="s">
        <v>43</v>
      </c>
      <c r="G17" s="29" t="s">
        <v>57</v>
      </c>
      <c r="H17" s="31">
        <v>8</v>
      </c>
      <c r="I17" s="29" t="s">
        <v>45</v>
      </c>
      <c r="J17" s="29" t="s">
        <v>46</v>
      </c>
      <c r="K17" s="30" t="s">
        <v>57</v>
      </c>
      <c r="L17" s="26">
        <v>1</v>
      </c>
      <c r="M17" s="31">
        <v>8</v>
      </c>
      <c r="N17" s="21" t="s">
        <v>47</v>
      </c>
      <c r="U17" s="25"/>
      <c r="V17" s="25"/>
    </row>
    <row r="18" ht="22.5" spans="1:22">
      <c r="A18" s="6" t="s">
        <v>38</v>
      </c>
      <c r="B18" s="6" t="s">
        <v>39</v>
      </c>
      <c r="C18" s="6" t="s">
        <v>58</v>
      </c>
      <c r="D18" s="29" t="s">
        <v>59</v>
      </c>
      <c r="E18" s="32">
        <f>100%</f>
        <v>1</v>
      </c>
      <c r="F18" s="29" t="s">
        <v>43</v>
      </c>
      <c r="G18" s="32">
        <f>100%</f>
        <v>1</v>
      </c>
      <c r="H18" s="31">
        <v>8</v>
      </c>
      <c r="I18" s="29" t="s">
        <v>45</v>
      </c>
      <c r="J18" s="29" t="s">
        <v>46</v>
      </c>
      <c r="K18" s="32">
        <f>100%</f>
        <v>1</v>
      </c>
      <c r="L18" s="26">
        <v>1</v>
      </c>
      <c r="M18" s="31">
        <v>8</v>
      </c>
      <c r="N18" s="21" t="s">
        <v>47</v>
      </c>
      <c r="U18" s="25"/>
      <c r="V18" s="25"/>
    </row>
    <row r="19" ht="22.5" spans="1:22">
      <c r="A19" s="6" t="s">
        <v>38</v>
      </c>
      <c r="B19" s="6" t="s">
        <v>60</v>
      </c>
      <c r="C19" s="6" t="s">
        <v>61</v>
      </c>
      <c r="D19" s="29" t="s">
        <v>62</v>
      </c>
      <c r="E19" s="34" t="s">
        <v>63</v>
      </c>
      <c r="F19" s="29" t="s">
        <v>64</v>
      </c>
      <c r="G19" s="29" t="s">
        <v>65</v>
      </c>
      <c r="H19" s="31">
        <v>8</v>
      </c>
      <c r="I19" s="29" t="s">
        <v>45</v>
      </c>
      <c r="J19" s="29" t="s">
        <v>46</v>
      </c>
      <c r="K19" s="34" t="s">
        <v>63</v>
      </c>
      <c r="L19" s="26">
        <v>1</v>
      </c>
      <c r="M19" s="31">
        <v>8</v>
      </c>
      <c r="N19" s="21" t="s">
        <v>47</v>
      </c>
      <c r="U19" s="25"/>
      <c r="V19" s="25"/>
    </row>
    <row r="20" ht="29" customHeight="1" spans="1:22">
      <c r="A20" s="6"/>
      <c r="B20" s="6"/>
      <c r="C20" s="6" t="s">
        <v>61</v>
      </c>
      <c r="D20" s="29" t="s">
        <v>66</v>
      </c>
      <c r="E20" s="30" t="s">
        <v>67</v>
      </c>
      <c r="F20" s="29" t="s">
        <v>64</v>
      </c>
      <c r="G20" s="29" t="s">
        <v>68</v>
      </c>
      <c r="H20" s="31">
        <v>8</v>
      </c>
      <c r="I20" s="29" t="s">
        <v>45</v>
      </c>
      <c r="J20" s="29" t="s">
        <v>46</v>
      </c>
      <c r="K20" s="30" t="s">
        <v>67</v>
      </c>
      <c r="L20" s="26">
        <v>1</v>
      </c>
      <c r="M20" s="31">
        <v>8</v>
      </c>
      <c r="N20" s="21" t="s">
        <v>47</v>
      </c>
      <c r="U20" s="25"/>
      <c r="V20" s="25"/>
    </row>
    <row r="21" ht="22.5" spans="1:22">
      <c r="A21" s="6"/>
      <c r="B21" s="6"/>
      <c r="C21" s="6" t="s">
        <v>61</v>
      </c>
      <c r="D21" s="29" t="s">
        <v>69</v>
      </c>
      <c r="E21" s="30" t="s">
        <v>70</v>
      </c>
      <c r="F21" s="29" t="s">
        <v>64</v>
      </c>
      <c r="G21" s="29" t="s">
        <v>71</v>
      </c>
      <c r="H21" s="31">
        <v>8</v>
      </c>
      <c r="I21" s="29" t="s">
        <v>45</v>
      </c>
      <c r="J21" s="29" t="s">
        <v>46</v>
      </c>
      <c r="K21" s="30" t="s">
        <v>70</v>
      </c>
      <c r="L21" s="26">
        <v>1</v>
      </c>
      <c r="M21" s="31">
        <v>8</v>
      </c>
      <c r="N21" s="21" t="s">
        <v>47</v>
      </c>
      <c r="U21" s="25"/>
      <c r="V21" s="25"/>
    </row>
    <row r="22" ht="27" customHeight="1" spans="1:22">
      <c r="A22" s="6"/>
      <c r="B22" s="6"/>
      <c r="C22" s="6" t="s">
        <v>61</v>
      </c>
      <c r="D22" s="29" t="s">
        <v>72</v>
      </c>
      <c r="E22" s="30" t="s">
        <v>73</v>
      </c>
      <c r="F22" s="29" t="s">
        <v>64</v>
      </c>
      <c r="G22" s="29" t="s">
        <v>74</v>
      </c>
      <c r="H22" s="31">
        <v>8</v>
      </c>
      <c r="I22" s="29" t="s">
        <v>45</v>
      </c>
      <c r="J22" s="29" t="s">
        <v>46</v>
      </c>
      <c r="K22" s="30" t="s">
        <v>73</v>
      </c>
      <c r="L22" s="26">
        <v>1</v>
      </c>
      <c r="M22" s="31">
        <v>8</v>
      </c>
      <c r="N22" s="21" t="s">
        <v>47</v>
      </c>
      <c r="U22" s="25"/>
      <c r="V22" s="25"/>
    </row>
    <row r="23" ht="28" customHeight="1" spans="1:22">
      <c r="A23" s="6" t="s">
        <v>38</v>
      </c>
      <c r="B23" s="6" t="s">
        <v>60</v>
      </c>
      <c r="C23" s="6" t="s">
        <v>61</v>
      </c>
      <c r="D23" s="29" t="s">
        <v>75</v>
      </c>
      <c r="E23" s="30" t="s">
        <v>76</v>
      </c>
      <c r="F23" s="29" t="s">
        <v>64</v>
      </c>
      <c r="G23" s="29" t="s">
        <v>77</v>
      </c>
      <c r="H23" s="31">
        <v>8</v>
      </c>
      <c r="I23" s="29" t="s">
        <v>45</v>
      </c>
      <c r="J23" s="29" t="s">
        <v>46</v>
      </c>
      <c r="K23" s="30" t="s">
        <v>76</v>
      </c>
      <c r="L23" s="26">
        <v>1</v>
      </c>
      <c r="M23" s="31">
        <v>8</v>
      </c>
      <c r="N23" s="21" t="s">
        <v>47</v>
      </c>
      <c r="U23" s="25"/>
      <c r="V23" s="25"/>
    </row>
    <row r="24" spans="1:14">
      <c r="A24" s="13" t="s">
        <v>78</v>
      </c>
      <c r="B24" s="14"/>
      <c r="C24" s="14"/>
      <c r="D24" s="14"/>
      <c r="E24" s="10"/>
      <c r="F24" s="15"/>
      <c r="G24" s="10"/>
      <c r="H24" s="10"/>
      <c r="I24" s="10" t="s">
        <v>79</v>
      </c>
      <c r="J24" s="23"/>
      <c r="K24" s="23"/>
      <c r="L24" s="23"/>
      <c r="M24" s="10">
        <f>SUM(M13:M23)+N7</f>
        <v>100</v>
      </c>
      <c r="N24" s="23"/>
    </row>
    <row r="25" spans="1:14">
      <c r="A25" s="16"/>
      <c r="B25" s="16"/>
      <c r="C25" s="17"/>
      <c r="D25" s="17"/>
      <c r="E25" s="17"/>
      <c r="F25" s="16"/>
      <c r="G25" s="16"/>
      <c r="H25" s="16"/>
      <c r="I25" s="16"/>
      <c r="J25" s="17"/>
      <c r="K25" s="17"/>
      <c r="L25" s="17"/>
      <c r="M25" s="17"/>
      <c r="N25" s="17"/>
    </row>
    <row r="26" spans="1:14">
      <c r="A26" s="18"/>
      <c r="B26" s="18"/>
      <c r="C26" s="19"/>
      <c r="D26" s="19"/>
      <c r="E26" s="19"/>
      <c r="F26" s="18"/>
      <c r="G26" s="18"/>
      <c r="H26" s="18"/>
      <c r="I26" s="18"/>
      <c r="J26" s="19"/>
      <c r="K26" s="19"/>
      <c r="L26" s="19"/>
      <c r="M26" s="19"/>
      <c r="N26" s="19"/>
    </row>
  </sheetData>
  <mergeCells count="4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23"/>
    <mergeCell ref="B13:B18"/>
    <mergeCell ref="B19:B23"/>
    <mergeCell ref="A6:B9"/>
  </mergeCells>
  <pageMargins left="0.550694444444444" right="0.0388888888888889" top="0.275" bottom="0.275" header="0.196527777777778" footer="0.156944444444444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workbookViewId="0">
      <selection activeCell="F26" sqref="F26"/>
    </sheetView>
  </sheetViews>
  <sheetFormatPr defaultColWidth="9" defaultRowHeight="13.5"/>
  <cols>
    <col min="1" max="2" width="8.13333333333333" customWidth="1"/>
    <col min="3" max="3" width="11.1333333333333" customWidth="1"/>
    <col min="4" max="4" width="24.25" customWidth="1"/>
    <col min="5" max="5" width="8.13333333333333" customWidth="1"/>
    <col min="6" max="6" width="11.1333333333333" customWidth="1"/>
    <col min="7" max="7" width="8.13333333333333" customWidth="1"/>
    <col min="8" max="9" width="9.63333333333333" customWidth="1"/>
    <col min="10" max="10" width="6.63333333333333" customWidth="1"/>
    <col min="11" max="11" width="11.1333333333333" customWidth="1"/>
    <col min="12" max="12" width="5.13333333333333" customWidth="1"/>
    <col min="13" max="13" width="6.63333333333333" customWidth="1"/>
    <col min="14" max="14" width="17.1333333333333" customWidth="1"/>
  </cols>
  <sheetData>
    <row r="1" customFormat="1" ht="14.25" spans="1:1">
      <c r="A1" s="3" t="s">
        <v>0</v>
      </c>
    </row>
    <row r="2" ht="25.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6" t="s">
        <v>3</v>
      </c>
      <c r="B4" s="6"/>
      <c r="C4" s="6" t="s">
        <v>80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spans="1:14">
      <c r="A7" s="6"/>
      <c r="B7" s="6"/>
      <c r="C7" s="6" t="s">
        <v>17</v>
      </c>
      <c r="D7" s="6"/>
      <c r="E7" s="6">
        <v>111</v>
      </c>
      <c r="F7" s="6">
        <v>111</v>
      </c>
      <c r="G7" s="6"/>
      <c r="H7" s="6">
        <v>111</v>
      </c>
      <c r="I7" s="6"/>
      <c r="J7" s="6">
        <v>10</v>
      </c>
      <c r="K7" s="6"/>
      <c r="L7" s="20">
        <v>1</v>
      </c>
      <c r="M7" s="20"/>
      <c r="N7" s="6">
        <v>10</v>
      </c>
    </row>
    <row r="8" s="1" customFormat="1" spans="1:14">
      <c r="A8" s="6"/>
      <c r="B8" s="6"/>
      <c r="C8" s="7" t="s">
        <v>18</v>
      </c>
      <c r="D8" s="7"/>
      <c r="E8" s="6">
        <v>111</v>
      </c>
      <c r="F8" s="6">
        <v>111</v>
      </c>
      <c r="G8" s="6"/>
      <c r="H8" s="6">
        <v>111</v>
      </c>
      <c r="I8" s="6"/>
      <c r="J8" s="9" t="s">
        <v>19</v>
      </c>
      <c r="K8" s="9"/>
      <c r="L8" s="9" t="s">
        <v>19</v>
      </c>
      <c r="M8" s="9"/>
      <c r="N8" s="9" t="s">
        <v>19</v>
      </c>
    </row>
    <row r="9" s="1" customForma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9" t="s">
        <v>19</v>
      </c>
      <c r="K9" s="9"/>
      <c r="L9" s="9" t="s">
        <v>19</v>
      </c>
      <c r="M9" s="9"/>
      <c r="N9" s="9" t="s">
        <v>19</v>
      </c>
    </row>
    <row r="10" s="1" customForma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37" customHeight="1" spans="1:14">
      <c r="A11" s="6"/>
      <c r="B11" s="9" t="s">
        <v>81</v>
      </c>
      <c r="C11" s="9"/>
      <c r="D11" s="9"/>
      <c r="E11" s="9"/>
      <c r="F11" s="9"/>
      <c r="G11" s="9"/>
      <c r="H11" s="9"/>
      <c r="I11" s="9"/>
      <c r="J11" s="9" t="s">
        <v>81</v>
      </c>
      <c r="K11" s="9"/>
      <c r="L11" s="9"/>
      <c r="M11" s="9"/>
      <c r="N11" s="9"/>
    </row>
    <row r="12" s="2" customFormat="1" ht="24" customHeight="1" spans="1:22">
      <c r="A12" s="6"/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21" t="s">
        <v>35</v>
      </c>
      <c r="M12" s="21" t="s">
        <v>36</v>
      </c>
      <c r="N12" s="21" t="s">
        <v>37</v>
      </c>
      <c r="U12" s="24"/>
      <c r="V12" s="24"/>
    </row>
    <row r="13" ht="30" customHeight="1" spans="1:22">
      <c r="A13" s="6" t="s">
        <v>38</v>
      </c>
      <c r="B13" s="6" t="s">
        <v>39</v>
      </c>
      <c r="C13" s="6" t="s">
        <v>40</v>
      </c>
      <c r="D13" s="10" t="s">
        <v>82</v>
      </c>
      <c r="E13" s="10" t="s">
        <v>83</v>
      </c>
      <c r="F13" s="10" t="s">
        <v>84</v>
      </c>
      <c r="G13" s="10" t="s">
        <v>83</v>
      </c>
      <c r="H13" s="10">
        <v>10</v>
      </c>
      <c r="I13" s="10" t="s">
        <v>45</v>
      </c>
      <c r="J13" s="10" t="s">
        <v>46</v>
      </c>
      <c r="K13" s="10" t="s">
        <v>83</v>
      </c>
      <c r="L13" s="26">
        <v>1</v>
      </c>
      <c r="M13" s="10">
        <v>10</v>
      </c>
      <c r="N13" s="21" t="s">
        <v>47</v>
      </c>
      <c r="U13" s="25"/>
      <c r="V13" s="25"/>
    </row>
    <row r="14" ht="30" customHeight="1" spans="1:22">
      <c r="A14" s="6"/>
      <c r="B14" s="6"/>
      <c r="C14" s="6" t="s">
        <v>40</v>
      </c>
      <c r="D14" s="10" t="s">
        <v>85</v>
      </c>
      <c r="E14" s="10" t="s">
        <v>83</v>
      </c>
      <c r="F14" s="10" t="s">
        <v>84</v>
      </c>
      <c r="G14" s="10" t="s">
        <v>83</v>
      </c>
      <c r="H14" s="10">
        <v>10</v>
      </c>
      <c r="I14" s="10" t="s">
        <v>45</v>
      </c>
      <c r="J14" s="10" t="s">
        <v>46</v>
      </c>
      <c r="K14" s="10" t="s">
        <v>83</v>
      </c>
      <c r="L14" s="26">
        <v>1</v>
      </c>
      <c r="M14" s="10">
        <v>10</v>
      </c>
      <c r="N14" s="21" t="s">
        <v>47</v>
      </c>
      <c r="U14" s="25"/>
      <c r="V14" s="25"/>
    </row>
    <row r="15" ht="30" customHeight="1" spans="1:22">
      <c r="A15" s="6"/>
      <c r="B15" s="6"/>
      <c r="C15" s="6" t="s">
        <v>86</v>
      </c>
      <c r="D15" s="10" t="s">
        <v>87</v>
      </c>
      <c r="E15" s="10" t="s">
        <v>88</v>
      </c>
      <c r="F15" s="10" t="s">
        <v>43</v>
      </c>
      <c r="G15" s="10" t="s">
        <v>88</v>
      </c>
      <c r="H15" s="10">
        <v>15</v>
      </c>
      <c r="I15" s="10" t="s">
        <v>45</v>
      </c>
      <c r="J15" s="10" t="s">
        <v>46</v>
      </c>
      <c r="K15" s="10" t="s">
        <v>88</v>
      </c>
      <c r="L15" s="26">
        <v>1</v>
      </c>
      <c r="M15" s="10">
        <v>15</v>
      </c>
      <c r="N15" s="21" t="s">
        <v>47</v>
      </c>
      <c r="U15" s="25"/>
      <c r="V15" s="25"/>
    </row>
    <row r="16" ht="30" customHeight="1" spans="1:22">
      <c r="A16" s="6"/>
      <c r="B16" s="6"/>
      <c r="C16" s="6" t="s">
        <v>86</v>
      </c>
      <c r="D16" s="10" t="s">
        <v>89</v>
      </c>
      <c r="E16" s="10" t="s">
        <v>90</v>
      </c>
      <c r="F16" s="10" t="s">
        <v>43</v>
      </c>
      <c r="G16" s="10" t="s">
        <v>90</v>
      </c>
      <c r="H16" s="10">
        <v>15</v>
      </c>
      <c r="I16" s="10" t="s">
        <v>45</v>
      </c>
      <c r="J16" s="10" t="s">
        <v>46</v>
      </c>
      <c r="K16" s="10" t="s">
        <v>90</v>
      </c>
      <c r="L16" s="26">
        <v>1</v>
      </c>
      <c r="M16" s="10">
        <v>15</v>
      </c>
      <c r="N16" s="21" t="s">
        <v>47</v>
      </c>
      <c r="U16" s="25"/>
      <c r="V16" s="25"/>
    </row>
    <row r="17" ht="30" customHeight="1" spans="1:22">
      <c r="A17" s="6"/>
      <c r="B17" s="6"/>
      <c r="C17" s="6" t="s">
        <v>58</v>
      </c>
      <c r="D17" s="10" t="s">
        <v>91</v>
      </c>
      <c r="E17" s="10" t="s">
        <v>92</v>
      </c>
      <c r="F17" s="10" t="s">
        <v>84</v>
      </c>
      <c r="G17" s="10" t="s">
        <v>92</v>
      </c>
      <c r="H17" s="10">
        <v>10</v>
      </c>
      <c r="I17" s="10" t="s">
        <v>45</v>
      </c>
      <c r="J17" s="10" t="s">
        <v>46</v>
      </c>
      <c r="K17" s="10" t="s">
        <v>92</v>
      </c>
      <c r="L17" s="26">
        <v>1</v>
      </c>
      <c r="M17" s="10">
        <v>10</v>
      </c>
      <c r="N17" s="21" t="s">
        <v>47</v>
      </c>
      <c r="U17" s="25"/>
      <c r="V17" s="25"/>
    </row>
    <row r="18" ht="30" customHeight="1" spans="1:22">
      <c r="A18" s="6"/>
      <c r="B18" s="6"/>
      <c r="C18" s="6" t="s">
        <v>58</v>
      </c>
      <c r="D18" s="10" t="s">
        <v>93</v>
      </c>
      <c r="E18" s="10" t="s">
        <v>92</v>
      </c>
      <c r="F18" s="10" t="s">
        <v>84</v>
      </c>
      <c r="G18" s="10" t="s">
        <v>92</v>
      </c>
      <c r="H18" s="10">
        <v>10</v>
      </c>
      <c r="I18" s="10" t="s">
        <v>45</v>
      </c>
      <c r="J18" s="10" t="s">
        <v>46</v>
      </c>
      <c r="K18" s="10" t="s">
        <v>92</v>
      </c>
      <c r="L18" s="26">
        <v>1</v>
      </c>
      <c r="M18" s="10">
        <v>10</v>
      </c>
      <c r="N18" s="21" t="s">
        <v>47</v>
      </c>
      <c r="U18" s="25"/>
      <c r="V18" s="25"/>
    </row>
    <row r="19" ht="30" customHeight="1" spans="1:22">
      <c r="A19" s="6"/>
      <c r="B19" s="6" t="s">
        <v>60</v>
      </c>
      <c r="C19" s="6" t="s">
        <v>61</v>
      </c>
      <c r="D19" s="10" t="s">
        <v>94</v>
      </c>
      <c r="E19" s="6" t="s">
        <v>95</v>
      </c>
      <c r="F19" s="6" t="s">
        <v>64</v>
      </c>
      <c r="G19" s="6" t="s">
        <v>96</v>
      </c>
      <c r="H19" s="6">
        <v>10</v>
      </c>
      <c r="I19" s="6" t="s">
        <v>45</v>
      </c>
      <c r="J19" s="21" t="s">
        <v>46</v>
      </c>
      <c r="K19" s="6" t="s">
        <v>95</v>
      </c>
      <c r="L19" s="26">
        <v>1</v>
      </c>
      <c r="M19" s="6">
        <v>10</v>
      </c>
      <c r="N19" s="21" t="s">
        <v>47</v>
      </c>
      <c r="U19" s="25"/>
      <c r="V19" s="25"/>
    </row>
    <row r="20" ht="30" customHeight="1" spans="1:22">
      <c r="A20" s="6"/>
      <c r="B20" s="6"/>
      <c r="C20" s="6" t="s">
        <v>61</v>
      </c>
      <c r="D20" s="10" t="s">
        <v>97</v>
      </c>
      <c r="E20" s="6" t="s">
        <v>98</v>
      </c>
      <c r="F20" s="6" t="s">
        <v>64</v>
      </c>
      <c r="G20" s="6" t="s">
        <v>99</v>
      </c>
      <c r="H20" s="6">
        <v>10</v>
      </c>
      <c r="I20" s="6" t="s">
        <v>45</v>
      </c>
      <c r="J20" s="21" t="s">
        <v>46</v>
      </c>
      <c r="K20" s="6" t="s">
        <v>98</v>
      </c>
      <c r="L20" s="26">
        <v>1</v>
      </c>
      <c r="M20" s="6">
        <v>10</v>
      </c>
      <c r="N20" s="21" t="s">
        <v>47</v>
      </c>
      <c r="U20" s="25"/>
      <c r="V20" s="25"/>
    </row>
    <row r="21" spans="1:14">
      <c r="A21" s="13" t="s">
        <v>78</v>
      </c>
      <c r="B21" s="14"/>
      <c r="C21" s="14"/>
      <c r="D21" s="14"/>
      <c r="E21" s="10"/>
      <c r="F21" s="15"/>
      <c r="G21" s="10"/>
      <c r="H21" s="10"/>
      <c r="I21" s="10" t="s">
        <v>79</v>
      </c>
      <c r="J21" s="23"/>
      <c r="K21" s="23"/>
      <c r="L21" s="23"/>
      <c r="M21" s="10">
        <f>SUM(M13:M20)+N7</f>
        <v>100</v>
      </c>
      <c r="N21" s="23"/>
    </row>
    <row r="22" spans="1:14">
      <c r="A22" s="16"/>
      <c r="B22" s="16"/>
      <c r="C22" s="17"/>
      <c r="D22" s="17"/>
      <c r="E22" s="17"/>
      <c r="F22" s="16"/>
      <c r="G22" s="16"/>
      <c r="H22" s="16"/>
      <c r="I22" s="16"/>
      <c r="J22" s="17"/>
      <c r="K22" s="17"/>
      <c r="L22" s="17"/>
      <c r="M22" s="17"/>
      <c r="N22" s="17"/>
    </row>
    <row r="23" spans="1:14">
      <c r="A23" s="18"/>
      <c r="B23" s="18"/>
      <c r="C23" s="19"/>
      <c r="D23" s="19"/>
      <c r="E23" s="19"/>
      <c r="F23" s="18"/>
      <c r="G23" s="18"/>
      <c r="H23" s="18"/>
      <c r="I23" s="18"/>
      <c r="J23" s="19"/>
      <c r="K23" s="19"/>
      <c r="L23" s="19"/>
      <c r="M23" s="19"/>
      <c r="N23" s="19"/>
    </row>
  </sheetData>
  <mergeCells count="4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10:A11"/>
    <mergeCell ref="A13:A20"/>
    <mergeCell ref="B13:B18"/>
    <mergeCell ref="B19:B20"/>
    <mergeCell ref="A6:B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workbookViewId="0">
      <selection activeCell="C4" sqref="C4:N4"/>
    </sheetView>
  </sheetViews>
  <sheetFormatPr defaultColWidth="9" defaultRowHeight="13.5"/>
  <cols>
    <col min="1" max="2" width="8.13333333333333" customWidth="1"/>
    <col min="3" max="3" width="11.1333333333333" customWidth="1"/>
    <col min="4" max="4" width="23.5" customWidth="1"/>
    <col min="5" max="5" width="8.13333333333333" customWidth="1"/>
    <col min="6" max="6" width="11.1333333333333" customWidth="1"/>
    <col min="7" max="7" width="8.13333333333333" customWidth="1"/>
    <col min="8" max="9" width="9.63333333333333" customWidth="1"/>
    <col min="10" max="10" width="6.63333333333333" customWidth="1"/>
    <col min="11" max="11" width="11.1333333333333" customWidth="1"/>
    <col min="12" max="12" width="5.13333333333333" customWidth="1"/>
    <col min="13" max="13" width="6.63333333333333" customWidth="1"/>
    <col min="14" max="14" width="17.1333333333333" customWidth="1"/>
  </cols>
  <sheetData>
    <row r="1" customFormat="1" ht="14.25" spans="1:1">
      <c r="A1" s="3" t="s">
        <v>0</v>
      </c>
    </row>
    <row r="2" ht="25.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6" t="s">
        <v>3</v>
      </c>
      <c r="B4" s="6"/>
      <c r="C4" s="6" t="s">
        <v>100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spans="1:14">
      <c r="A7" s="6"/>
      <c r="B7" s="6"/>
      <c r="C7" s="6" t="s">
        <v>17</v>
      </c>
      <c r="D7" s="6"/>
      <c r="E7" s="6">
        <v>677</v>
      </c>
      <c r="F7" s="6">
        <v>677</v>
      </c>
      <c r="G7" s="6"/>
      <c r="H7" s="6">
        <v>677</v>
      </c>
      <c r="I7" s="6"/>
      <c r="J7" s="6">
        <v>10</v>
      </c>
      <c r="K7" s="6"/>
      <c r="L7" s="20">
        <v>1</v>
      </c>
      <c r="M7" s="20"/>
      <c r="N7" s="6">
        <v>10</v>
      </c>
    </row>
    <row r="8" s="1" customFormat="1" spans="1:14">
      <c r="A8" s="6"/>
      <c r="B8" s="6"/>
      <c r="C8" s="7" t="s">
        <v>18</v>
      </c>
      <c r="D8" s="7"/>
      <c r="E8" s="6">
        <v>677</v>
      </c>
      <c r="F8" s="6">
        <v>677</v>
      </c>
      <c r="G8" s="6"/>
      <c r="H8" s="6">
        <v>677</v>
      </c>
      <c r="I8" s="6"/>
      <c r="J8" s="9" t="s">
        <v>19</v>
      </c>
      <c r="K8" s="9"/>
      <c r="L8" s="9" t="s">
        <v>19</v>
      </c>
      <c r="M8" s="9"/>
      <c r="N8" s="9" t="s">
        <v>19</v>
      </c>
    </row>
    <row r="9" s="1" customForma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9" t="s">
        <v>19</v>
      </c>
      <c r="K9" s="9"/>
      <c r="L9" s="9" t="s">
        <v>19</v>
      </c>
      <c r="M9" s="9"/>
      <c r="N9" s="9" t="s">
        <v>19</v>
      </c>
    </row>
    <row r="10" s="1" customForma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51" customHeight="1" spans="1:14">
      <c r="A11" s="6"/>
      <c r="B11" s="9" t="s">
        <v>101</v>
      </c>
      <c r="C11" s="9"/>
      <c r="D11" s="9"/>
      <c r="E11" s="9"/>
      <c r="F11" s="9"/>
      <c r="G11" s="9"/>
      <c r="H11" s="9"/>
      <c r="I11" s="9"/>
      <c r="J11" s="9" t="s">
        <v>101</v>
      </c>
      <c r="K11" s="9"/>
      <c r="L11" s="9"/>
      <c r="M11" s="9"/>
      <c r="N11" s="9"/>
    </row>
    <row r="12" s="2" customFormat="1" ht="37" customHeight="1" spans="1:22">
      <c r="A12" s="6"/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21" t="s">
        <v>35</v>
      </c>
      <c r="M12" s="21" t="s">
        <v>36</v>
      </c>
      <c r="N12" s="21" t="s">
        <v>37</v>
      </c>
      <c r="U12" s="24"/>
      <c r="V12" s="24"/>
    </row>
    <row r="13" ht="38" customHeight="1" spans="1:22">
      <c r="A13" s="6" t="s">
        <v>38</v>
      </c>
      <c r="B13" s="6" t="s">
        <v>39</v>
      </c>
      <c r="C13" s="6" t="s">
        <v>40</v>
      </c>
      <c r="D13" s="10" t="s">
        <v>102</v>
      </c>
      <c r="E13" s="10" t="s">
        <v>103</v>
      </c>
      <c r="F13" s="10" t="s">
        <v>43</v>
      </c>
      <c r="G13" s="10" t="s">
        <v>104</v>
      </c>
      <c r="H13" s="10">
        <v>8</v>
      </c>
      <c r="I13" s="10" t="s">
        <v>45</v>
      </c>
      <c r="J13" s="10" t="s">
        <v>46</v>
      </c>
      <c r="K13" s="10" t="s">
        <v>103</v>
      </c>
      <c r="L13" s="26">
        <v>1</v>
      </c>
      <c r="M13" s="10">
        <v>8</v>
      </c>
      <c r="N13" s="21" t="s">
        <v>47</v>
      </c>
      <c r="U13" s="25"/>
      <c r="V13" s="25"/>
    </row>
    <row r="14" ht="22.5" spans="1:22">
      <c r="A14" s="6"/>
      <c r="B14" s="6"/>
      <c r="C14" s="6" t="s">
        <v>40</v>
      </c>
      <c r="D14" s="10" t="s">
        <v>105</v>
      </c>
      <c r="E14" s="10" t="s">
        <v>106</v>
      </c>
      <c r="F14" s="10" t="s">
        <v>43</v>
      </c>
      <c r="G14" s="10" t="s">
        <v>106</v>
      </c>
      <c r="H14" s="10">
        <v>8</v>
      </c>
      <c r="I14" s="10" t="s">
        <v>45</v>
      </c>
      <c r="J14" s="10" t="s">
        <v>46</v>
      </c>
      <c r="K14" s="10" t="s">
        <v>106</v>
      </c>
      <c r="L14" s="26">
        <v>1</v>
      </c>
      <c r="M14" s="10">
        <v>8</v>
      </c>
      <c r="N14" s="21" t="s">
        <v>47</v>
      </c>
      <c r="U14" s="25"/>
      <c r="V14" s="25"/>
    </row>
    <row r="15" ht="22.5" spans="1:22">
      <c r="A15" s="6"/>
      <c r="B15" s="6"/>
      <c r="C15" s="6" t="s">
        <v>40</v>
      </c>
      <c r="D15" s="10" t="s">
        <v>107</v>
      </c>
      <c r="E15" s="10" t="s">
        <v>108</v>
      </c>
      <c r="F15" s="10" t="s">
        <v>84</v>
      </c>
      <c r="G15" s="10" t="s">
        <v>103</v>
      </c>
      <c r="H15" s="10">
        <v>8</v>
      </c>
      <c r="I15" s="10" t="s">
        <v>45</v>
      </c>
      <c r="J15" s="10" t="s">
        <v>46</v>
      </c>
      <c r="K15" s="10" t="s">
        <v>108</v>
      </c>
      <c r="L15" s="26">
        <v>1</v>
      </c>
      <c r="M15" s="10">
        <v>8</v>
      </c>
      <c r="N15" s="21" t="s">
        <v>47</v>
      </c>
      <c r="U15" s="25"/>
      <c r="V15" s="25"/>
    </row>
    <row r="16" ht="22.5" spans="1:22">
      <c r="A16" s="6"/>
      <c r="B16" s="6"/>
      <c r="C16" s="6" t="s">
        <v>86</v>
      </c>
      <c r="D16" s="10" t="s">
        <v>109</v>
      </c>
      <c r="E16" s="10" t="s">
        <v>90</v>
      </c>
      <c r="F16" s="10" t="s">
        <v>84</v>
      </c>
      <c r="G16" s="10" t="s">
        <v>90</v>
      </c>
      <c r="H16" s="10">
        <v>6</v>
      </c>
      <c r="I16" s="10" t="s">
        <v>45</v>
      </c>
      <c r="J16" s="10" t="s">
        <v>46</v>
      </c>
      <c r="K16" s="10" t="s">
        <v>90</v>
      </c>
      <c r="L16" s="26">
        <v>1</v>
      </c>
      <c r="M16" s="10">
        <v>6</v>
      </c>
      <c r="N16" s="21" t="s">
        <v>47</v>
      </c>
      <c r="U16" s="25"/>
      <c r="V16" s="25"/>
    </row>
    <row r="17" ht="22.5" spans="1:22">
      <c r="A17" s="6"/>
      <c r="B17" s="6"/>
      <c r="C17" s="6" t="s">
        <v>58</v>
      </c>
      <c r="D17" s="10" t="s">
        <v>110</v>
      </c>
      <c r="E17" s="10" t="s">
        <v>111</v>
      </c>
      <c r="F17" s="10" t="s">
        <v>43</v>
      </c>
      <c r="G17" s="10" t="s">
        <v>111</v>
      </c>
      <c r="H17" s="10">
        <v>6</v>
      </c>
      <c r="I17" s="10" t="s">
        <v>45</v>
      </c>
      <c r="J17" s="10" t="s">
        <v>46</v>
      </c>
      <c r="K17" s="10" t="s">
        <v>111</v>
      </c>
      <c r="L17" s="26">
        <v>1</v>
      </c>
      <c r="M17" s="10">
        <v>6</v>
      </c>
      <c r="N17" s="21" t="s">
        <v>47</v>
      </c>
      <c r="U17" s="25"/>
      <c r="V17" s="25"/>
    </row>
    <row r="18" ht="22.5" spans="1:22">
      <c r="A18" s="6"/>
      <c r="B18" s="6" t="s">
        <v>60</v>
      </c>
      <c r="C18" s="6" t="s">
        <v>61</v>
      </c>
      <c r="D18" s="10" t="s">
        <v>112</v>
      </c>
      <c r="E18" s="10" t="s">
        <v>113</v>
      </c>
      <c r="F18" s="10" t="s">
        <v>64</v>
      </c>
      <c r="G18" s="10" t="s">
        <v>114</v>
      </c>
      <c r="H18" s="10">
        <v>6</v>
      </c>
      <c r="I18" s="10" t="s">
        <v>45</v>
      </c>
      <c r="J18" s="10" t="s">
        <v>46</v>
      </c>
      <c r="K18" s="10" t="s">
        <v>113</v>
      </c>
      <c r="L18" s="26">
        <v>1</v>
      </c>
      <c r="M18" s="10">
        <v>6</v>
      </c>
      <c r="N18" s="21" t="s">
        <v>47</v>
      </c>
      <c r="U18" s="25"/>
      <c r="V18" s="25"/>
    </row>
    <row r="19" ht="22.5" spans="1:22">
      <c r="A19" s="6"/>
      <c r="B19" s="6"/>
      <c r="C19" s="6" t="s">
        <v>61</v>
      </c>
      <c r="D19" s="10" t="s">
        <v>115</v>
      </c>
      <c r="E19" s="10" t="s">
        <v>116</v>
      </c>
      <c r="F19" s="10" t="s">
        <v>64</v>
      </c>
      <c r="G19" s="10" t="s">
        <v>117</v>
      </c>
      <c r="H19" s="10">
        <v>6</v>
      </c>
      <c r="I19" s="10" t="s">
        <v>45</v>
      </c>
      <c r="J19" s="10" t="s">
        <v>46</v>
      </c>
      <c r="K19" s="10" t="s">
        <v>116</v>
      </c>
      <c r="L19" s="26">
        <v>1</v>
      </c>
      <c r="M19" s="10">
        <v>6</v>
      </c>
      <c r="N19" s="21" t="s">
        <v>47</v>
      </c>
      <c r="U19" s="25"/>
      <c r="V19" s="25"/>
    </row>
    <row r="20" ht="22.5" spans="1:22">
      <c r="A20" s="6"/>
      <c r="B20" s="6"/>
      <c r="C20" s="6" t="s">
        <v>61</v>
      </c>
      <c r="D20" s="10" t="s">
        <v>118</v>
      </c>
      <c r="E20" s="10" t="s">
        <v>119</v>
      </c>
      <c r="F20" s="10" t="s">
        <v>64</v>
      </c>
      <c r="G20" s="10" t="s">
        <v>117</v>
      </c>
      <c r="H20" s="10">
        <v>6</v>
      </c>
      <c r="I20" s="10" t="s">
        <v>45</v>
      </c>
      <c r="J20" s="10" t="s">
        <v>46</v>
      </c>
      <c r="K20" s="10" t="s">
        <v>119</v>
      </c>
      <c r="L20" s="26">
        <v>1</v>
      </c>
      <c r="M20" s="10">
        <v>6</v>
      </c>
      <c r="N20" s="21" t="s">
        <v>47</v>
      </c>
      <c r="U20" s="25"/>
      <c r="V20" s="25"/>
    </row>
    <row r="21" ht="40" customHeight="1" spans="1:22">
      <c r="A21" s="6"/>
      <c r="B21" s="6"/>
      <c r="C21" s="6" t="s">
        <v>61</v>
      </c>
      <c r="D21" s="10" t="s">
        <v>120</v>
      </c>
      <c r="E21" s="6" t="s">
        <v>121</v>
      </c>
      <c r="F21" s="6" t="s">
        <v>64</v>
      </c>
      <c r="G21" s="6" t="s">
        <v>117</v>
      </c>
      <c r="H21" s="6">
        <v>6</v>
      </c>
      <c r="I21" s="6" t="s">
        <v>45</v>
      </c>
      <c r="J21" s="21" t="s">
        <v>46</v>
      </c>
      <c r="K21" s="6" t="s">
        <v>121</v>
      </c>
      <c r="L21" s="26">
        <v>1</v>
      </c>
      <c r="M21" s="6">
        <v>6</v>
      </c>
      <c r="N21" s="21" t="s">
        <v>47</v>
      </c>
      <c r="U21" s="25"/>
      <c r="V21" s="25"/>
    </row>
    <row r="22" ht="22.5" spans="1:22">
      <c r="A22" s="6"/>
      <c r="B22" s="6"/>
      <c r="C22" s="6" t="s">
        <v>61</v>
      </c>
      <c r="D22" s="10" t="s">
        <v>122</v>
      </c>
      <c r="E22" s="6" t="s">
        <v>123</v>
      </c>
      <c r="F22" s="6" t="s">
        <v>64</v>
      </c>
      <c r="G22" s="6" t="s">
        <v>117</v>
      </c>
      <c r="H22" s="6">
        <v>6</v>
      </c>
      <c r="I22" s="6" t="s">
        <v>45</v>
      </c>
      <c r="J22" s="21" t="s">
        <v>46</v>
      </c>
      <c r="K22" s="6" t="s">
        <v>123</v>
      </c>
      <c r="L22" s="26">
        <v>1</v>
      </c>
      <c r="M22" s="6">
        <v>6</v>
      </c>
      <c r="N22" s="21" t="s">
        <v>47</v>
      </c>
      <c r="U22" s="25"/>
      <c r="V22" s="25"/>
    </row>
    <row r="23" ht="22.5" spans="1:22">
      <c r="A23" s="6"/>
      <c r="B23" s="6"/>
      <c r="C23" s="6" t="s">
        <v>61</v>
      </c>
      <c r="D23" s="10" t="s">
        <v>124</v>
      </c>
      <c r="E23" s="6" t="s">
        <v>125</v>
      </c>
      <c r="F23" s="6" t="s">
        <v>64</v>
      </c>
      <c r="G23" s="6" t="s">
        <v>117</v>
      </c>
      <c r="H23" s="6">
        <v>6</v>
      </c>
      <c r="I23" s="6" t="s">
        <v>45</v>
      </c>
      <c r="J23" s="21" t="s">
        <v>46</v>
      </c>
      <c r="K23" s="6" t="s">
        <v>125</v>
      </c>
      <c r="L23" s="26">
        <v>1</v>
      </c>
      <c r="M23" s="6">
        <v>6</v>
      </c>
      <c r="N23" s="21" t="s">
        <v>47</v>
      </c>
      <c r="U23" s="25"/>
      <c r="V23" s="25"/>
    </row>
    <row r="24" ht="22.5" spans="1:22">
      <c r="A24" s="6"/>
      <c r="B24" s="6"/>
      <c r="C24" s="6" t="s">
        <v>61</v>
      </c>
      <c r="D24" s="10" t="s">
        <v>126</v>
      </c>
      <c r="E24" s="6" t="s">
        <v>127</v>
      </c>
      <c r="F24" s="6" t="s">
        <v>64</v>
      </c>
      <c r="G24" s="6" t="s">
        <v>128</v>
      </c>
      <c r="H24" s="6">
        <v>6</v>
      </c>
      <c r="I24" s="6" t="s">
        <v>45</v>
      </c>
      <c r="J24" s="21" t="s">
        <v>46</v>
      </c>
      <c r="K24" s="6" t="s">
        <v>127</v>
      </c>
      <c r="L24" s="26">
        <v>1</v>
      </c>
      <c r="M24" s="6">
        <v>6</v>
      </c>
      <c r="N24" s="21" t="s">
        <v>47</v>
      </c>
      <c r="U24" s="25"/>
      <c r="V24" s="25"/>
    </row>
    <row r="25" ht="28" customHeight="1" spans="1:22">
      <c r="A25" s="6"/>
      <c r="B25" s="6"/>
      <c r="C25" s="6" t="s">
        <v>61</v>
      </c>
      <c r="D25" s="10" t="s">
        <v>129</v>
      </c>
      <c r="E25" s="6" t="s">
        <v>130</v>
      </c>
      <c r="F25" s="6" t="s">
        <v>64</v>
      </c>
      <c r="G25" s="6" t="s">
        <v>131</v>
      </c>
      <c r="H25" s="6">
        <v>6</v>
      </c>
      <c r="I25" s="6" t="s">
        <v>45</v>
      </c>
      <c r="J25" s="21" t="s">
        <v>46</v>
      </c>
      <c r="K25" s="6" t="s">
        <v>130</v>
      </c>
      <c r="L25" s="26">
        <v>1</v>
      </c>
      <c r="M25" s="6">
        <v>6</v>
      </c>
      <c r="N25" s="21" t="s">
        <v>47</v>
      </c>
      <c r="U25" s="25"/>
      <c r="V25" s="25"/>
    </row>
    <row r="26" ht="22.5" spans="1:22">
      <c r="A26" s="6"/>
      <c r="B26" s="6" t="s">
        <v>132</v>
      </c>
      <c r="C26" s="6" t="s">
        <v>133</v>
      </c>
      <c r="D26" s="10" t="s">
        <v>134</v>
      </c>
      <c r="E26" s="6" t="s">
        <v>135</v>
      </c>
      <c r="F26" s="6" t="s">
        <v>43</v>
      </c>
      <c r="G26" s="6" t="s">
        <v>136</v>
      </c>
      <c r="H26" s="6">
        <v>6</v>
      </c>
      <c r="I26" s="6" t="s">
        <v>45</v>
      </c>
      <c r="J26" s="21" t="s">
        <v>46</v>
      </c>
      <c r="K26" s="6" t="s">
        <v>135</v>
      </c>
      <c r="L26" s="26">
        <v>1</v>
      </c>
      <c r="M26" s="6">
        <v>6</v>
      </c>
      <c r="N26" s="21" t="s">
        <v>47</v>
      </c>
      <c r="U26" s="25"/>
      <c r="V26" s="25"/>
    </row>
    <row r="27" spans="1:14">
      <c r="A27" s="13" t="s">
        <v>78</v>
      </c>
      <c r="B27" s="14"/>
      <c r="C27" s="14"/>
      <c r="D27" s="14"/>
      <c r="E27" s="10"/>
      <c r="F27" s="15"/>
      <c r="G27" s="10"/>
      <c r="H27" s="10"/>
      <c r="I27" s="10" t="s">
        <v>79</v>
      </c>
      <c r="J27" s="23"/>
      <c r="K27" s="23"/>
      <c r="L27" s="23"/>
      <c r="M27" s="10">
        <f>SUM(M13:M26)+N7</f>
        <v>100</v>
      </c>
      <c r="N27" s="23"/>
    </row>
    <row r="28" spans="1:14">
      <c r="A28" s="16"/>
      <c r="B28" s="16"/>
      <c r="C28" s="17"/>
      <c r="D28" s="17"/>
      <c r="E28" s="17"/>
      <c r="F28" s="16"/>
      <c r="G28" s="16"/>
      <c r="H28" s="16"/>
      <c r="I28" s="16"/>
      <c r="J28" s="17"/>
      <c r="K28" s="17"/>
      <c r="L28" s="17"/>
      <c r="M28" s="17"/>
      <c r="N28" s="17"/>
    </row>
    <row r="29" spans="1:14">
      <c r="A29" s="18"/>
      <c r="B29" s="18"/>
      <c r="C29" s="19"/>
      <c r="D29" s="19"/>
      <c r="E29" s="19"/>
      <c r="F29" s="18"/>
      <c r="G29" s="18"/>
      <c r="H29" s="18"/>
      <c r="I29" s="18"/>
      <c r="J29" s="19"/>
      <c r="K29" s="19"/>
      <c r="L29" s="19"/>
      <c r="M29" s="19"/>
      <c r="N29" s="19"/>
    </row>
  </sheetData>
  <mergeCells count="4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7:D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26"/>
    <mergeCell ref="B13:B17"/>
    <mergeCell ref="B18:B25"/>
    <mergeCell ref="A6:B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abSelected="1" workbookViewId="0">
      <selection activeCell="K30" sqref="K30"/>
    </sheetView>
  </sheetViews>
  <sheetFormatPr defaultColWidth="9" defaultRowHeight="13.5"/>
  <cols>
    <col min="1" max="2" width="8.13333333333333" customWidth="1"/>
    <col min="3" max="3" width="11.1333333333333" customWidth="1"/>
    <col min="4" max="4" width="22.8833333333333" customWidth="1"/>
    <col min="5" max="5" width="8.13333333333333" customWidth="1"/>
    <col min="6" max="6" width="11.1333333333333" customWidth="1"/>
    <col min="7" max="7" width="8.13333333333333" customWidth="1"/>
    <col min="8" max="9" width="9.63333333333333" customWidth="1"/>
    <col min="10" max="10" width="6.63333333333333" customWidth="1"/>
    <col min="11" max="11" width="11.1333333333333" customWidth="1"/>
    <col min="12" max="12" width="5.13333333333333" customWidth="1"/>
    <col min="13" max="13" width="6.63333333333333" customWidth="1"/>
    <col min="14" max="14" width="18.3166666666667" customWidth="1"/>
  </cols>
  <sheetData>
    <row r="1" customFormat="1" ht="14.25" spans="1:1">
      <c r="A1" s="3" t="s">
        <v>0</v>
      </c>
    </row>
    <row r="2" ht="25.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spans="1:14">
      <c r="A4" s="6" t="s">
        <v>3</v>
      </c>
      <c r="B4" s="6"/>
      <c r="C4" s="6" t="s">
        <v>137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spans="1:14">
      <c r="A7" s="6"/>
      <c r="B7" s="6"/>
      <c r="C7" s="6" t="s">
        <v>17</v>
      </c>
      <c r="D7" s="6"/>
      <c r="E7" s="6">
        <v>1960</v>
      </c>
      <c r="F7" s="6">
        <v>1975.69</v>
      </c>
      <c r="G7" s="6"/>
      <c r="H7" s="6">
        <v>1975.69</v>
      </c>
      <c r="I7" s="6"/>
      <c r="J7" s="6">
        <v>10</v>
      </c>
      <c r="K7" s="6"/>
      <c r="L7" s="20">
        <v>1</v>
      </c>
      <c r="M7" s="20"/>
      <c r="N7" s="6">
        <v>10</v>
      </c>
    </row>
    <row r="8" s="1" customFormat="1" spans="1:14">
      <c r="A8" s="6"/>
      <c r="B8" s="6"/>
      <c r="C8" s="7" t="s">
        <v>18</v>
      </c>
      <c r="D8" s="7"/>
      <c r="E8" s="6">
        <v>1960</v>
      </c>
      <c r="F8" s="6">
        <v>1975.69</v>
      </c>
      <c r="G8" s="6"/>
      <c r="H8" s="6">
        <v>1975.69</v>
      </c>
      <c r="I8" s="6"/>
      <c r="J8" s="9" t="s">
        <v>19</v>
      </c>
      <c r="K8" s="9"/>
      <c r="L8" s="9" t="s">
        <v>19</v>
      </c>
      <c r="M8" s="9"/>
      <c r="N8" s="9" t="s">
        <v>19</v>
      </c>
    </row>
    <row r="9" s="1" customFormat="1" spans="1:14">
      <c r="A9" s="6"/>
      <c r="B9" s="8"/>
      <c r="C9" s="8" t="s">
        <v>20</v>
      </c>
      <c r="D9" s="8"/>
      <c r="E9" s="8">
        <v>0</v>
      </c>
      <c r="F9" s="8">
        <v>0</v>
      </c>
      <c r="G9" s="8"/>
      <c r="H9" s="8">
        <v>0</v>
      </c>
      <c r="I9" s="8"/>
      <c r="J9" s="9" t="s">
        <v>19</v>
      </c>
      <c r="K9" s="9"/>
      <c r="L9" s="9" t="s">
        <v>19</v>
      </c>
      <c r="M9" s="9"/>
      <c r="N9" s="9" t="s">
        <v>19</v>
      </c>
    </row>
    <row r="10" s="1" customFormat="1" spans="1:14">
      <c r="A10" s="6" t="s">
        <v>21</v>
      </c>
      <c r="B10" s="6" t="s">
        <v>22</v>
      </c>
      <c r="C10" s="6"/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/>
    </row>
    <row r="11" s="1" customFormat="1" ht="56" customHeight="1" spans="1:14">
      <c r="A11" s="6"/>
      <c r="B11" s="9" t="s">
        <v>138</v>
      </c>
      <c r="C11" s="9"/>
      <c r="D11" s="9"/>
      <c r="E11" s="9"/>
      <c r="F11" s="9"/>
      <c r="G11" s="9"/>
      <c r="H11" s="9"/>
      <c r="I11" s="9"/>
      <c r="J11" s="9" t="s">
        <v>138</v>
      </c>
      <c r="K11" s="9"/>
      <c r="L11" s="9"/>
      <c r="M11" s="9"/>
      <c r="N11" s="9"/>
    </row>
    <row r="12" s="2" customFormat="1" ht="28" customHeight="1" spans="1:22">
      <c r="A12" s="6"/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21" t="s">
        <v>35</v>
      </c>
      <c r="M12" s="21" t="s">
        <v>36</v>
      </c>
      <c r="N12" s="21" t="s">
        <v>37</v>
      </c>
      <c r="U12" s="24"/>
      <c r="V12" s="24"/>
    </row>
    <row r="13" ht="22.5" spans="1:22">
      <c r="A13" s="6" t="s">
        <v>38</v>
      </c>
      <c r="B13" s="6" t="s">
        <v>39</v>
      </c>
      <c r="C13" s="6" t="s">
        <v>40</v>
      </c>
      <c r="D13" s="10" t="s">
        <v>139</v>
      </c>
      <c r="E13" s="10" t="s">
        <v>140</v>
      </c>
      <c r="F13" s="10" t="s">
        <v>43</v>
      </c>
      <c r="G13" s="10" t="s">
        <v>140</v>
      </c>
      <c r="H13" s="10">
        <v>10</v>
      </c>
      <c r="I13" s="10" t="s">
        <v>45</v>
      </c>
      <c r="J13" s="10" t="s">
        <v>46</v>
      </c>
      <c r="K13" s="10" t="s">
        <v>140</v>
      </c>
      <c r="L13" s="22">
        <v>1</v>
      </c>
      <c r="M13" s="10">
        <v>10</v>
      </c>
      <c r="N13" s="6" t="s">
        <v>47</v>
      </c>
      <c r="U13" s="25"/>
      <c r="V13" s="25"/>
    </row>
    <row r="14" ht="22.5" spans="1:22">
      <c r="A14" s="6"/>
      <c r="B14" s="6"/>
      <c r="C14" s="6" t="s">
        <v>40</v>
      </c>
      <c r="D14" s="10" t="s">
        <v>141</v>
      </c>
      <c r="E14" s="10" t="s">
        <v>142</v>
      </c>
      <c r="F14" s="10" t="s">
        <v>84</v>
      </c>
      <c r="G14" s="10" t="s">
        <v>142</v>
      </c>
      <c r="H14" s="10">
        <v>10</v>
      </c>
      <c r="I14" s="10" t="s">
        <v>45</v>
      </c>
      <c r="J14" s="10" t="s">
        <v>46</v>
      </c>
      <c r="K14" s="10" t="s">
        <v>142</v>
      </c>
      <c r="L14" s="22">
        <v>1</v>
      </c>
      <c r="M14" s="10">
        <v>10</v>
      </c>
      <c r="N14" s="6" t="s">
        <v>47</v>
      </c>
      <c r="U14" s="25"/>
      <c r="V14" s="25"/>
    </row>
    <row r="15" ht="22.5" spans="1:22">
      <c r="A15" s="6"/>
      <c r="B15" s="6"/>
      <c r="C15" s="6" t="s">
        <v>40</v>
      </c>
      <c r="D15" s="10" t="s">
        <v>143</v>
      </c>
      <c r="E15" s="10" t="s">
        <v>144</v>
      </c>
      <c r="F15" s="10" t="s">
        <v>84</v>
      </c>
      <c r="G15" s="10" t="s">
        <v>144</v>
      </c>
      <c r="H15" s="10">
        <v>10</v>
      </c>
      <c r="I15" s="10" t="s">
        <v>45</v>
      </c>
      <c r="J15" s="10" t="s">
        <v>46</v>
      </c>
      <c r="K15" s="10" t="s">
        <v>144</v>
      </c>
      <c r="L15" s="22">
        <v>1</v>
      </c>
      <c r="M15" s="10">
        <v>10</v>
      </c>
      <c r="N15" s="6" t="s">
        <v>47</v>
      </c>
      <c r="U15" s="25"/>
      <c r="V15" s="25"/>
    </row>
    <row r="16" ht="22.5" spans="1:22">
      <c r="A16" s="6"/>
      <c r="B16" s="6"/>
      <c r="C16" s="6" t="s">
        <v>40</v>
      </c>
      <c r="D16" s="10" t="s">
        <v>145</v>
      </c>
      <c r="E16" s="10" t="s">
        <v>144</v>
      </c>
      <c r="F16" s="10" t="s">
        <v>84</v>
      </c>
      <c r="G16" s="10" t="s">
        <v>108</v>
      </c>
      <c r="H16" s="10">
        <v>10</v>
      </c>
      <c r="I16" s="10" t="s">
        <v>45</v>
      </c>
      <c r="J16" s="10" t="s">
        <v>46</v>
      </c>
      <c r="K16" s="10" t="s">
        <v>144</v>
      </c>
      <c r="L16" s="22">
        <v>1</v>
      </c>
      <c r="M16" s="10">
        <v>10</v>
      </c>
      <c r="N16" s="6" t="s">
        <v>47</v>
      </c>
      <c r="U16" s="25"/>
      <c r="V16" s="25"/>
    </row>
    <row r="17" ht="22.5" spans="1:22">
      <c r="A17" s="6"/>
      <c r="B17" s="6"/>
      <c r="C17" s="6" t="s">
        <v>40</v>
      </c>
      <c r="D17" s="10" t="s">
        <v>146</v>
      </c>
      <c r="E17" s="10" t="s">
        <v>147</v>
      </c>
      <c r="F17" s="10" t="s">
        <v>84</v>
      </c>
      <c r="G17" s="10" t="s">
        <v>148</v>
      </c>
      <c r="H17" s="10">
        <v>10</v>
      </c>
      <c r="I17" s="10" t="s">
        <v>45</v>
      </c>
      <c r="J17" s="10" t="s">
        <v>46</v>
      </c>
      <c r="K17" s="10" t="s">
        <v>147</v>
      </c>
      <c r="L17" s="22">
        <v>1</v>
      </c>
      <c r="M17" s="10">
        <v>10</v>
      </c>
      <c r="N17" s="6" t="s">
        <v>47</v>
      </c>
      <c r="U17" s="25"/>
      <c r="V17" s="25"/>
    </row>
    <row r="18" ht="22.5" spans="1:22">
      <c r="A18" s="6"/>
      <c r="B18" s="6"/>
      <c r="C18" s="6" t="s">
        <v>86</v>
      </c>
      <c r="D18" s="10" t="s">
        <v>109</v>
      </c>
      <c r="E18" s="10" t="s">
        <v>90</v>
      </c>
      <c r="F18" s="10" t="s">
        <v>43</v>
      </c>
      <c r="G18" s="10" t="s">
        <v>149</v>
      </c>
      <c r="H18" s="10">
        <v>10</v>
      </c>
      <c r="I18" s="10" t="s">
        <v>45</v>
      </c>
      <c r="J18" s="10" t="s">
        <v>46</v>
      </c>
      <c r="K18" s="10" t="s">
        <v>90</v>
      </c>
      <c r="L18" s="22">
        <v>1</v>
      </c>
      <c r="M18" s="10">
        <v>10</v>
      </c>
      <c r="N18" s="6" t="s">
        <v>47</v>
      </c>
      <c r="U18" s="25"/>
      <c r="V18" s="25"/>
    </row>
    <row r="19" ht="27" customHeight="1" spans="1:22">
      <c r="A19" s="6"/>
      <c r="B19" s="6"/>
      <c r="C19" s="6" t="s">
        <v>58</v>
      </c>
      <c r="D19" s="10" t="s">
        <v>150</v>
      </c>
      <c r="E19" s="10" t="s">
        <v>151</v>
      </c>
      <c r="F19" s="10" t="s">
        <v>43</v>
      </c>
      <c r="G19" s="10" t="s">
        <v>151</v>
      </c>
      <c r="H19" s="10">
        <v>10</v>
      </c>
      <c r="I19" s="10" t="s">
        <v>45</v>
      </c>
      <c r="J19" s="10" t="s">
        <v>46</v>
      </c>
      <c r="K19" s="10" t="s">
        <v>151</v>
      </c>
      <c r="L19" s="22">
        <v>1</v>
      </c>
      <c r="M19" s="10">
        <v>10</v>
      </c>
      <c r="N19" s="6" t="s">
        <v>47</v>
      </c>
      <c r="U19" s="25"/>
      <c r="V19" s="25"/>
    </row>
    <row r="20" ht="22.5" spans="1:22">
      <c r="A20" s="6"/>
      <c r="B20" s="8" t="s">
        <v>60</v>
      </c>
      <c r="C20" s="6" t="s">
        <v>61</v>
      </c>
      <c r="D20" s="10" t="s">
        <v>152</v>
      </c>
      <c r="E20" s="10" t="s">
        <v>153</v>
      </c>
      <c r="F20" s="10" t="s">
        <v>64</v>
      </c>
      <c r="G20" s="10" t="s">
        <v>154</v>
      </c>
      <c r="H20" s="10">
        <v>4</v>
      </c>
      <c r="I20" s="10" t="s">
        <v>45</v>
      </c>
      <c r="J20" s="10" t="s">
        <v>155</v>
      </c>
      <c r="K20" s="10" t="s">
        <v>153</v>
      </c>
      <c r="L20" s="22">
        <v>1</v>
      </c>
      <c r="M20" s="10">
        <v>4</v>
      </c>
      <c r="N20" s="6" t="s">
        <v>47</v>
      </c>
      <c r="U20" s="25"/>
      <c r="V20" s="25"/>
    </row>
    <row r="21" ht="25" customHeight="1" spans="1:22">
      <c r="A21" s="6"/>
      <c r="B21" s="11"/>
      <c r="C21" s="6" t="s">
        <v>61</v>
      </c>
      <c r="D21" s="10" t="s">
        <v>156</v>
      </c>
      <c r="E21" s="10" t="s">
        <v>157</v>
      </c>
      <c r="F21" s="10" t="s">
        <v>64</v>
      </c>
      <c r="G21" s="10" t="s">
        <v>158</v>
      </c>
      <c r="H21" s="10">
        <v>4</v>
      </c>
      <c r="I21" s="10" t="s">
        <v>45</v>
      </c>
      <c r="J21" s="10" t="s">
        <v>155</v>
      </c>
      <c r="K21" s="10" t="s">
        <v>157</v>
      </c>
      <c r="L21" s="22">
        <v>1</v>
      </c>
      <c r="M21" s="10">
        <v>4</v>
      </c>
      <c r="N21" s="6" t="s">
        <v>47</v>
      </c>
      <c r="U21" s="25"/>
      <c r="V21" s="25"/>
    </row>
    <row r="22" ht="22.5" spans="1:22">
      <c r="A22" s="6"/>
      <c r="B22" s="11"/>
      <c r="C22" s="6" t="s">
        <v>61</v>
      </c>
      <c r="D22" s="10" t="s">
        <v>159</v>
      </c>
      <c r="E22" s="6" t="s">
        <v>160</v>
      </c>
      <c r="F22" s="6" t="s">
        <v>64</v>
      </c>
      <c r="G22" s="6" t="s">
        <v>161</v>
      </c>
      <c r="H22" s="6">
        <v>4</v>
      </c>
      <c r="I22" s="6" t="s">
        <v>45</v>
      </c>
      <c r="J22" s="6" t="s">
        <v>155</v>
      </c>
      <c r="K22" s="6" t="s">
        <v>160</v>
      </c>
      <c r="L22" s="22">
        <v>1</v>
      </c>
      <c r="M22" s="6">
        <v>4</v>
      </c>
      <c r="N22" s="6" t="s">
        <v>47</v>
      </c>
      <c r="U22" s="25"/>
      <c r="V22" s="25"/>
    </row>
    <row r="23" ht="27" customHeight="1" spans="1:22">
      <c r="A23" s="6"/>
      <c r="B23" s="11"/>
      <c r="C23" s="6" t="s">
        <v>61</v>
      </c>
      <c r="D23" s="10" t="s">
        <v>162</v>
      </c>
      <c r="E23" s="35" t="s">
        <v>163</v>
      </c>
      <c r="F23" s="6" t="s">
        <v>64</v>
      </c>
      <c r="G23" s="6" t="s">
        <v>164</v>
      </c>
      <c r="H23" s="6">
        <v>4</v>
      </c>
      <c r="I23" s="6" t="s">
        <v>45</v>
      </c>
      <c r="J23" s="6" t="s">
        <v>155</v>
      </c>
      <c r="K23" s="35" t="s">
        <v>163</v>
      </c>
      <c r="L23" s="22">
        <v>1</v>
      </c>
      <c r="M23" s="6">
        <v>4</v>
      </c>
      <c r="N23" s="6" t="s">
        <v>47</v>
      </c>
      <c r="U23" s="25"/>
      <c r="V23" s="25"/>
    </row>
    <row r="24" ht="22.5" spans="1:22">
      <c r="A24" s="6"/>
      <c r="B24" s="12"/>
      <c r="C24" s="6" t="s">
        <v>61</v>
      </c>
      <c r="D24" s="10" t="s">
        <v>165</v>
      </c>
      <c r="E24" s="35" t="s">
        <v>166</v>
      </c>
      <c r="F24" s="6" t="s">
        <v>64</v>
      </c>
      <c r="G24" s="6" t="s">
        <v>117</v>
      </c>
      <c r="H24" s="6">
        <v>4</v>
      </c>
      <c r="I24" s="6" t="s">
        <v>45</v>
      </c>
      <c r="J24" s="6" t="s">
        <v>155</v>
      </c>
      <c r="K24" s="35" t="s">
        <v>166</v>
      </c>
      <c r="L24" s="22">
        <v>1</v>
      </c>
      <c r="M24" s="6">
        <v>4</v>
      </c>
      <c r="N24" s="6" t="s">
        <v>47</v>
      </c>
      <c r="U24" s="25"/>
      <c r="V24" s="25"/>
    </row>
    <row r="25" spans="1:14">
      <c r="A25" s="13" t="s">
        <v>78</v>
      </c>
      <c r="B25" s="14"/>
      <c r="C25" s="14"/>
      <c r="D25" s="14"/>
      <c r="E25" s="10"/>
      <c r="F25" s="15"/>
      <c r="G25" s="10"/>
      <c r="H25" s="10"/>
      <c r="I25" s="10" t="s">
        <v>79</v>
      </c>
      <c r="J25" s="23"/>
      <c r="K25" s="23"/>
      <c r="L25" s="23"/>
      <c r="M25" s="10">
        <f>SUM(M13:M24)+N7</f>
        <v>100</v>
      </c>
      <c r="N25" s="23"/>
    </row>
    <row r="26" spans="1:14">
      <c r="A26" s="16"/>
      <c r="B26" s="16"/>
      <c r="C26" s="17"/>
      <c r="D26" s="17"/>
      <c r="E26" s="17"/>
      <c r="F26" s="16"/>
      <c r="G26" s="16"/>
      <c r="H26" s="16"/>
      <c r="I26" s="16"/>
      <c r="J26" s="17"/>
      <c r="K26" s="17"/>
      <c r="L26" s="17"/>
      <c r="M26" s="17"/>
      <c r="N26" s="17"/>
    </row>
    <row r="27" spans="1:14">
      <c r="A27" s="18"/>
      <c r="B27" s="18"/>
      <c r="C27" s="19"/>
      <c r="D27" s="19"/>
      <c r="E27" s="19"/>
      <c r="F27" s="18"/>
      <c r="G27" s="18"/>
      <c r="H27" s="18"/>
      <c r="I27" s="18"/>
      <c r="J27" s="19"/>
      <c r="K27" s="19"/>
      <c r="L27" s="19"/>
      <c r="M27" s="19"/>
      <c r="N27" s="19"/>
    </row>
  </sheetData>
  <mergeCells count="46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10:A11"/>
    <mergeCell ref="A13:A24"/>
    <mergeCell ref="B13:B19"/>
    <mergeCell ref="B20:B24"/>
    <mergeCell ref="A6:B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从优待警专项</vt:lpstr>
      <vt:lpstr>信息网络运行维护专项</vt:lpstr>
      <vt:lpstr>全区交警业务专项</vt:lpstr>
      <vt:lpstr>公安执法办案专项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代晓蕾</cp:lastModifiedBy>
  <dcterms:created xsi:type="dcterms:W3CDTF">2020-11-30T10:15:00Z</dcterms:created>
  <dcterms:modified xsi:type="dcterms:W3CDTF">2025-08-27T08:29:20Z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2052-11.8.2.12187</vt:lpwstr>
  </property>
  <property fmtid="{D5CDD505-2E9C-101B-9397-08002B2CF9AE}" pid="4" name="KSOReadingLayout">
    <vt:bool>false</vt:bool>
  </property>
</Properties>
</file>